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backupFile="1"/>
  <bookViews>
    <workbookView windowWidth="24000" windowHeight="9765"/>
  </bookViews>
  <sheets>
    <sheet name="公示" sheetId="3" r:id="rId1"/>
  </sheets>
  <definedNames>
    <definedName name="_xlnm._FilterDatabase" localSheetId="0" hidden="1">公示!$A$3:$O$31</definedName>
    <definedName name="ks_info">#REF!</definedName>
    <definedName name="ks_info" localSheetId="0">公示!$A$3:$O$31</definedName>
    <definedName name="_xlnm.Print_Titles" localSheetId="0">公示!$1:$3</definedName>
  </definedNames>
  <calcPr calcId="144525"/>
</workbook>
</file>

<file path=xl/sharedStrings.xml><?xml version="1.0" encoding="utf-8"?>
<sst xmlns="http://schemas.openxmlformats.org/spreadsheetml/2006/main" count="245" uniqueCount="84">
  <si>
    <r>
      <rPr>
        <sz val="18"/>
        <color theme="1"/>
        <rFont val="Times New Roman"/>
        <charset val="134"/>
      </rPr>
      <t>2019</t>
    </r>
    <r>
      <rPr>
        <sz val="18"/>
        <color theme="1"/>
        <rFont val="宋体"/>
        <charset val="134"/>
      </rPr>
      <t>年淮安经济技术开发区公开招聘教师（第二批）拟聘用人员名单</t>
    </r>
  </si>
  <si>
    <r>
      <rPr>
        <sz val="11"/>
        <color theme="1"/>
        <rFont val="宋体"/>
        <charset val="134"/>
      </rPr>
      <t>时间：</t>
    </r>
    <r>
      <rPr>
        <sz val="11"/>
        <color theme="1"/>
        <rFont val="Times New Roman"/>
        <charset val="134"/>
      </rPr>
      <t>2019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08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宋体"/>
        <charset val="134"/>
      </rPr>
      <t>日</t>
    </r>
  </si>
  <si>
    <t>序号</t>
  </si>
  <si>
    <t>部门名称</t>
  </si>
  <si>
    <t>职位代码</t>
  </si>
  <si>
    <t>岗位类别</t>
  </si>
  <si>
    <t>岗位职责</t>
  </si>
  <si>
    <t>招聘人数</t>
  </si>
  <si>
    <t>开考比例（倍）</t>
  </si>
  <si>
    <t>考生姓名</t>
  </si>
  <si>
    <t>性别</t>
  </si>
  <si>
    <t>准考证号</t>
  </si>
  <si>
    <r>
      <rPr>
        <sz val="12"/>
        <color indexed="63"/>
        <rFont val="方正黑体_GBK"/>
        <charset val="134"/>
      </rPr>
      <t>笔试成绩</t>
    </r>
  </si>
  <si>
    <t>面试成绩</t>
  </si>
  <si>
    <t>技能加试</t>
  </si>
  <si>
    <t>总成绩</t>
  </si>
  <si>
    <t>排名</t>
  </si>
  <si>
    <t>备注</t>
  </si>
  <si>
    <t>淮安经济技术开发区所属中小学</t>
  </si>
  <si>
    <t>01</t>
  </si>
  <si>
    <t>专技</t>
  </si>
  <si>
    <t>教育教学</t>
  </si>
  <si>
    <t>刘青</t>
  </si>
  <si>
    <t>女</t>
  </si>
  <si>
    <t>101060100216</t>
  </si>
  <si>
    <t>/</t>
  </si>
  <si>
    <t>何建国</t>
  </si>
  <si>
    <t>男</t>
  </si>
  <si>
    <t>101060100230</t>
  </si>
  <si>
    <t>吴谭红</t>
  </si>
  <si>
    <t>101060100305</t>
  </si>
  <si>
    <t>乔慧慧</t>
  </si>
  <si>
    <t>101060100402</t>
  </si>
  <si>
    <t>张思瑶</t>
  </si>
  <si>
    <t>101060100109</t>
  </si>
  <si>
    <t>张梦园</t>
  </si>
  <si>
    <t>101060100107</t>
  </si>
  <si>
    <t>戈洁</t>
  </si>
  <si>
    <t>101060100212</t>
  </si>
  <si>
    <t>陈婷</t>
  </si>
  <si>
    <t>101060100401</t>
  </si>
  <si>
    <t>左明权</t>
  </si>
  <si>
    <t>101060100410</t>
  </si>
  <si>
    <t>李慧慧</t>
  </si>
  <si>
    <t>101060100323</t>
  </si>
  <si>
    <t>李芙蓉</t>
  </si>
  <si>
    <t>101060100116</t>
  </si>
  <si>
    <t>杨梦云</t>
  </si>
  <si>
    <t>101060100113</t>
  </si>
  <si>
    <t>贺庆庆</t>
  </si>
  <si>
    <t>101060100106</t>
  </si>
  <si>
    <t>梅竞雪</t>
  </si>
  <si>
    <t>101060100211</t>
  </si>
  <si>
    <t>陈丝雨</t>
  </si>
  <si>
    <t>101060100225</t>
  </si>
  <si>
    <t>02</t>
  </si>
  <si>
    <t>汪洋</t>
  </si>
  <si>
    <t>102060100714</t>
  </si>
  <si>
    <t>王雪永</t>
  </si>
  <si>
    <t>102060100613</t>
  </si>
  <si>
    <t>贾欣</t>
  </si>
  <si>
    <t>102060100817</t>
  </si>
  <si>
    <t>夏明玉</t>
  </si>
  <si>
    <t>102060100611</t>
  </si>
  <si>
    <t>严金全</t>
  </si>
  <si>
    <t>102060100820</t>
  </si>
  <si>
    <t>杨阳</t>
  </si>
  <si>
    <t>102060100626</t>
  </si>
  <si>
    <t>朱亚芬</t>
  </si>
  <si>
    <t>102060100726</t>
  </si>
  <si>
    <t>王霞</t>
  </si>
  <si>
    <t>102060100629</t>
  </si>
  <si>
    <t>李腾飞</t>
  </si>
  <si>
    <t>102060100609</t>
  </si>
  <si>
    <t>递补</t>
  </si>
  <si>
    <t>宋越</t>
  </si>
  <si>
    <t>102060100705</t>
  </si>
  <si>
    <t>朱超</t>
  </si>
  <si>
    <t>102060100630</t>
  </si>
  <si>
    <t>孔祥宇</t>
  </si>
  <si>
    <t>102060100614</t>
  </si>
  <si>
    <t>03</t>
  </si>
  <si>
    <t>朱丹</t>
  </si>
  <si>
    <t>103060100901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</si>
</sst>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0"/>
      <name val="宋体"/>
      <charset val="134"/>
    </font>
    <font>
      <sz val="10"/>
      <name val="Arial"/>
      <charset val="0"/>
    </font>
    <font>
      <sz val="18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sz val="12"/>
      <color theme="1"/>
      <name val="方正黑体_GBK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1"/>
      <color indexed="63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宋体"/>
      <charset val="134"/>
    </font>
    <font>
      <sz val="12"/>
      <color indexed="6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6" borderId="4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27" borderId="7" applyNumberFormat="0" applyAlignment="0" applyProtection="0">
      <alignment vertical="center"/>
    </xf>
    <xf numFmtId="0" fontId="25" fillId="27" borderId="3" applyNumberFormat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tabSelected="1" workbookViewId="0">
      <selection activeCell="L5" sqref="L5"/>
    </sheetView>
  </sheetViews>
  <sheetFormatPr defaultColWidth="9" defaultRowHeight="12.75"/>
  <cols>
    <col min="1" max="1" width="5.28571428571429" customWidth="1"/>
    <col min="2" max="2" width="33.8571428571429" customWidth="1"/>
    <col min="3" max="4" width="7" customWidth="1"/>
    <col min="5" max="5" width="11.5714285714286" customWidth="1"/>
    <col min="6" max="6" width="7" customWidth="1"/>
    <col min="7" max="7" width="11.1428571428571" customWidth="1"/>
    <col min="8" max="8" width="9.85714285714286" style="1" customWidth="1"/>
    <col min="9" max="9" width="5.28571428571429" style="1" customWidth="1"/>
    <col min="10" max="10" width="14.4285714285714" style="1" customWidth="1"/>
    <col min="11" max="11" width="5.42857142857143" style="1" customWidth="1"/>
    <col min="12" max="12" width="6.57142857142857" style="2" customWidth="1"/>
    <col min="13" max="13" width="6.42857142857143" style="2" customWidth="1"/>
    <col min="14" max="14" width="7.57142857142857" style="2" customWidth="1"/>
    <col min="15" max="15" width="5.28571428571429" style="1" customWidth="1"/>
    <col min="16" max="16" width="7.28571428571429" customWidth="1"/>
  </cols>
  <sheetData>
    <row r="1" ht="27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7" customHeight="1" spans="1:16">
      <c r="A2" s="4"/>
      <c r="B2" s="5"/>
      <c r="C2" s="6"/>
      <c r="D2" s="6"/>
      <c r="E2" s="6"/>
      <c r="F2" s="6"/>
      <c r="G2" s="7" t="s">
        <v>1</v>
      </c>
      <c r="H2" s="8"/>
      <c r="I2" s="8"/>
      <c r="J2" s="8"/>
      <c r="K2" s="8"/>
      <c r="L2" s="8"/>
      <c r="M2" s="8"/>
      <c r="N2" s="8"/>
      <c r="O2" s="8"/>
      <c r="P2" s="8"/>
    </row>
    <row r="3" ht="30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</row>
    <row r="4" ht="26" customHeight="1" spans="1:16">
      <c r="A4" s="10">
        <v>1</v>
      </c>
      <c r="B4" s="11" t="s">
        <v>18</v>
      </c>
      <c r="C4" s="10" t="s">
        <v>19</v>
      </c>
      <c r="D4" s="11" t="s">
        <v>20</v>
      </c>
      <c r="E4" s="11" t="s">
        <v>21</v>
      </c>
      <c r="F4" s="11">
        <v>15</v>
      </c>
      <c r="G4" s="11">
        <v>2</v>
      </c>
      <c r="H4" s="11" t="s">
        <v>22</v>
      </c>
      <c r="I4" s="12" t="s">
        <v>23</v>
      </c>
      <c r="J4" s="13" t="s">
        <v>24</v>
      </c>
      <c r="K4" s="13">
        <v>67</v>
      </c>
      <c r="L4" s="14">
        <v>83.2</v>
      </c>
      <c r="M4" s="15" t="s">
        <v>25</v>
      </c>
      <c r="N4" s="15">
        <f t="shared" ref="N4:N28" si="0">K4*0.4+L4*0.6</f>
        <v>76.72</v>
      </c>
      <c r="O4" s="16">
        <v>1</v>
      </c>
      <c r="P4" s="11"/>
    </row>
    <row r="5" ht="26" customHeight="1" spans="1:16">
      <c r="A5" s="10">
        <v>2</v>
      </c>
      <c r="B5" s="11" t="s">
        <v>18</v>
      </c>
      <c r="C5" s="10" t="s">
        <v>19</v>
      </c>
      <c r="D5" s="11" t="s">
        <v>20</v>
      </c>
      <c r="E5" s="11" t="s">
        <v>21</v>
      </c>
      <c r="F5" s="11">
        <v>15</v>
      </c>
      <c r="G5" s="11">
        <v>2</v>
      </c>
      <c r="H5" s="11" t="s">
        <v>26</v>
      </c>
      <c r="I5" s="12" t="s">
        <v>27</v>
      </c>
      <c r="J5" s="13" t="s">
        <v>28</v>
      </c>
      <c r="K5" s="13">
        <v>68</v>
      </c>
      <c r="L5" s="14">
        <v>81</v>
      </c>
      <c r="M5" s="15" t="s">
        <v>25</v>
      </c>
      <c r="N5" s="15">
        <f t="shared" si="0"/>
        <v>75.8</v>
      </c>
      <c r="O5" s="16">
        <v>2</v>
      </c>
      <c r="P5" s="11"/>
    </row>
    <row r="6" ht="26" customHeight="1" spans="1:16">
      <c r="A6" s="10">
        <v>3</v>
      </c>
      <c r="B6" s="11" t="s">
        <v>18</v>
      </c>
      <c r="C6" s="10" t="s">
        <v>19</v>
      </c>
      <c r="D6" s="11" t="s">
        <v>20</v>
      </c>
      <c r="E6" s="11" t="s">
        <v>21</v>
      </c>
      <c r="F6" s="11">
        <v>15</v>
      </c>
      <c r="G6" s="11">
        <v>2</v>
      </c>
      <c r="H6" s="11" t="s">
        <v>29</v>
      </c>
      <c r="I6" s="12" t="s">
        <v>23</v>
      </c>
      <c r="J6" s="13" t="s">
        <v>30</v>
      </c>
      <c r="K6" s="13">
        <v>62</v>
      </c>
      <c r="L6" s="14">
        <v>84</v>
      </c>
      <c r="M6" s="15" t="s">
        <v>25</v>
      </c>
      <c r="N6" s="15">
        <f t="shared" si="0"/>
        <v>75.2</v>
      </c>
      <c r="O6" s="16">
        <v>3</v>
      </c>
      <c r="P6" s="11"/>
    </row>
    <row r="7" ht="26" customHeight="1" spans="1:16">
      <c r="A7" s="10">
        <v>4</v>
      </c>
      <c r="B7" s="11" t="s">
        <v>18</v>
      </c>
      <c r="C7" s="10" t="s">
        <v>19</v>
      </c>
      <c r="D7" s="11" t="s">
        <v>20</v>
      </c>
      <c r="E7" s="11" t="s">
        <v>21</v>
      </c>
      <c r="F7" s="11">
        <v>15</v>
      </c>
      <c r="G7" s="11">
        <v>2</v>
      </c>
      <c r="H7" s="11" t="s">
        <v>31</v>
      </c>
      <c r="I7" s="12" t="s">
        <v>23</v>
      </c>
      <c r="J7" s="13" t="s">
        <v>32</v>
      </c>
      <c r="K7" s="13">
        <v>66</v>
      </c>
      <c r="L7" s="14">
        <v>79.8</v>
      </c>
      <c r="M7" s="15" t="s">
        <v>25</v>
      </c>
      <c r="N7" s="15">
        <f t="shared" si="0"/>
        <v>74.28</v>
      </c>
      <c r="O7" s="16">
        <v>4</v>
      </c>
      <c r="P7" s="11"/>
    </row>
    <row r="8" ht="26" customHeight="1" spans="1:16">
      <c r="A8" s="10">
        <v>5</v>
      </c>
      <c r="B8" s="11" t="s">
        <v>18</v>
      </c>
      <c r="C8" s="10" t="s">
        <v>19</v>
      </c>
      <c r="D8" s="11" t="s">
        <v>20</v>
      </c>
      <c r="E8" s="11" t="s">
        <v>21</v>
      </c>
      <c r="F8" s="11">
        <v>15</v>
      </c>
      <c r="G8" s="11">
        <v>2</v>
      </c>
      <c r="H8" s="11" t="s">
        <v>33</v>
      </c>
      <c r="I8" s="12" t="s">
        <v>23</v>
      </c>
      <c r="J8" s="13" t="s">
        <v>34</v>
      </c>
      <c r="K8" s="13">
        <v>56</v>
      </c>
      <c r="L8" s="14">
        <v>86.4</v>
      </c>
      <c r="M8" s="15" t="s">
        <v>25</v>
      </c>
      <c r="N8" s="15">
        <f t="shared" si="0"/>
        <v>74.24</v>
      </c>
      <c r="O8" s="16">
        <v>5</v>
      </c>
      <c r="P8" s="11"/>
    </row>
    <row r="9" ht="26" customHeight="1" spans="1:16">
      <c r="A9" s="10">
        <v>6</v>
      </c>
      <c r="B9" s="11" t="s">
        <v>18</v>
      </c>
      <c r="C9" s="10" t="s">
        <v>19</v>
      </c>
      <c r="D9" s="11" t="s">
        <v>20</v>
      </c>
      <c r="E9" s="11" t="s">
        <v>21</v>
      </c>
      <c r="F9" s="11">
        <v>15</v>
      </c>
      <c r="G9" s="11">
        <v>2</v>
      </c>
      <c r="H9" s="11" t="s">
        <v>35</v>
      </c>
      <c r="I9" s="12" t="s">
        <v>23</v>
      </c>
      <c r="J9" s="13" t="s">
        <v>36</v>
      </c>
      <c r="K9" s="13">
        <v>66</v>
      </c>
      <c r="L9" s="14">
        <v>79.4</v>
      </c>
      <c r="M9" s="15" t="s">
        <v>25</v>
      </c>
      <c r="N9" s="15">
        <f t="shared" si="0"/>
        <v>74.04</v>
      </c>
      <c r="O9" s="16">
        <v>6</v>
      </c>
      <c r="P9" s="11"/>
    </row>
    <row r="10" ht="26" customHeight="1" spans="1:16">
      <c r="A10" s="10">
        <v>7</v>
      </c>
      <c r="B10" s="11" t="s">
        <v>18</v>
      </c>
      <c r="C10" s="10" t="s">
        <v>19</v>
      </c>
      <c r="D10" s="11" t="s">
        <v>20</v>
      </c>
      <c r="E10" s="11" t="s">
        <v>21</v>
      </c>
      <c r="F10" s="11">
        <v>15</v>
      </c>
      <c r="G10" s="11">
        <v>2</v>
      </c>
      <c r="H10" s="11" t="s">
        <v>37</v>
      </c>
      <c r="I10" s="12" t="s">
        <v>23</v>
      </c>
      <c r="J10" s="13" t="s">
        <v>38</v>
      </c>
      <c r="K10" s="13">
        <v>59</v>
      </c>
      <c r="L10" s="14">
        <v>84</v>
      </c>
      <c r="M10" s="15" t="s">
        <v>25</v>
      </c>
      <c r="N10" s="15">
        <f t="shared" si="0"/>
        <v>74</v>
      </c>
      <c r="O10" s="16">
        <v>7</v>
      </c>
      <c r="P10" s="11"/>
    </row>
    <row r="11" ht="26" customHeight="1" spans="1:16">
      <c r="A11" s="10">
        <v>8</v>
      </c>
      <c r="B11" s="11" t="s">
        <v>18</v>
      </c>
      <c r="C11" s="10" t="s">
        <v>19</v>
      </c>
      <c r="D11" s="11" t="s">
        <v>20</v>
      </c>
      <c r="E11" s="11" t="s">
        <v>21</v>
      </c>
      <c r="F11" s="11">
        <v>15</v>
      </c>
      <c r="G11" s="11">
        <v>2</v>
      </c>
      <c r="H11" s="11" t="s">
        <v>39</v>
      </c>
      <c r="I11" s="12" t="s">
        <v>23</v>
      </c>
      <c r="J11" s="13" t="s">
        <v>40</v>
      </c>
      <c r="K11" s="13">
        <v>68</v>
      </c>
      <c r="L11" s="14">
        <v>77.6</v>
      </c>
      <c r="M11" s="15" t="s">
        <v>25</v>
      </c>
      <c r="N11" s="15">
        <f t="shared" si="0"/>
        <v>73.76</v>
      </c>
      <c r="O11" s="16">
        <v>8</v>
      </c>
      <c r="P11" s="11"/>
    </row>
    <row r="12" ht="26" customHeight="1" spans="1:16">
      <c r="A12" s="10">
        <v>9</v>
      </c>
      <c r="B12" s="11" t="s">
        <v>18</v>
      </c>
      <c r="C12" s="10" t="s">
        <v>19</v>
      </c>
      <c r="D12" s="11" t="s">
        <v>20</v>
      </c>
      <c r="E12" s="11" t="s">
        <v>21</v>
      </c>
      <c r="F12" s="11">
        <v>15</v>
      </c>
      <c r="G12" s="11">
        <v>2</v>
      </c>
      <c r="H12" s="11" t="s">
        <v>41</v>
      </c>
      <c r="I12" s="12" t="s">
        <v>27</v>
      </c>
      <c r="J12" s="13" t="s">
        <v>42</v>
      </c>
      <c r="K12" s="13">
        <v>64</v>
      </c>
      <c r="L12" s="14">
        <v>79.2</v>
      </c>
      <c r="M12" s="15" t="s">
        <v>25</v>
      </c>
      <c r="N12" s="15">
        <f t="shared" si="0"/>
        <v>73.12</v>
      </c>
      <c r="O12" s="16">
        <v>9</v>
      </c>
      <c r="P12" s="11"/>
    </row>
    <row r="13" ht="26" customHeight="1" spans="1:16">
      <c r="A13" s="10">
        <v>10</v>
      </c>
      <c r="B13" s="11" t="s">
        <v>18</v>
      </c>
      <c r="C13" s="10" t="s">
        <v>19</v>
      </c>
      <c r="D13" s="11" t="s">
        <v>20</v>
      </c>
      <c r="E13" s="11" t="s">
        <v>21</v>
      </c>
      <c r="F13" s="11">
        <v>15</v>
      </c>
      <c r="G13" s="11">
        <v>2</v>
      </c>
      <c r="H13" s="11" t="s">
        <v>43</v>
      </c>
      <c r="I13" s="12" t="s">
        <v>23</v>
      </c>
      <c r="J13" s="13" t="s">
        <v>44</v>
      </c>
      <c r="K13" s="13">
        <v>61</v>
      </c>
      <c r="L13" s="14">
        <v>80.2</v>
      </c>
      <c r="M13" s="15" t="s">
        <v>25</v>
      </c>
      <c r="N13" s="15">
        <f t="shared" si="0"/>
        <v>72.52</v>
      </c>
      <c r="O13" s="16">
        <v>10</v>
      </c>
      <c r="P13" s="11"/>
    </row>
    <row r="14" ht="26" customHeight="1" spans="1:16">
      <c r="A14" s="10">
        <v>11</v>
      </c>
      <c r="B14" s="11" t="s">
        <v>18</v>
      </c>
      <c r="C14" s="10" t="s">
        <v>19</v>
      </c>
      <c r="D14" s="11" t="s">
        <v>20</v>
      </c>
      <c r="E14" s="11" t="s">
        <v>21</v>
      </c>
      <c r="F14" s="11">
        <v>15</v>
      </c>
      <c r="G14" s="11">
        <v>2</v>
      </c>
      <c r="H14" s="11" t="s">
        <v>45</v>
      </c>
      <c r="I14" s="12" t="s">
        <v>23</v>
      </c>
      <c r="J14" s="13" t="s">
        <v>46</v>
      </c>
      <c r="K14" s="13">
        <v>60</v>
      </c>
      <c r="L14" s="14">
        <v>79.8</v>
      </c>
      <c r="M14" s="15" t="s">
        <v>25</v>
      </c>
      <c r="N14" s="15">
        <f t="shared" si="0"/>
        <v>71.88</v>
      </c>
      <c r="O14" s="16">
        <v>11</v>
      </c>
      <c r="P14" s="11"/>
    </row>
    <row r="15" ht="26" customHeight="1" spans="1:16">
      <c r="A15" s="10">
        <v>12</v>
      </c>
      <c r="B15" s="11" t="s">
        <v>18</v>
      </c>
      <c r="C15" s="10" t="s">
        <v>19</v>
      </c>
      <c r="D15" s="11" t="s">
        <v>20</v>
      </c>
      <c r="E15" s="11" t="s">
        <v>21</v>
      </c>
      <c r="F15" s="11">
        <v>15</v>
      </c>
      <c r="G15" s="11">
        <v>2</v>
      </c>
      <c r="H15" s="11" t="s">
        <v>47</v>
      </c>
      <c r="I15" s="12" t="s">
        <v>23</v>
      </c>
      <c r="J15" s="13" t="s">
        <v>48</v>
      </c>
      <c r="K15" s="13">
        <v>59</v>
      </c>
      <c r="L15" s="14">
        <v>80.4</v>
      </c>
      <c r="M15" s="15" t="s">
        <v>25</v>
      </c>
      <c r="N15" s="15">
        <f t="shared" si="0"/>
        <v>71.84</v>
      </c>
      <c r="O15" s="16">
        <v>12</v>
      </c>
      <c r="P15" s="11"/>
    </row>
    <row r="16" ht="26" customHeight="1" spans="1:16">
      <c r="A16" s="10">
        <v>13</v>
      </c>
      <c r="B16" s="11" t="s">
        <v>18</v>
      </c>
      <c r="C16" s="10" t="s">
        <v>19</v>
      </c>
      <c r="D16" s="11" t="s">
        <v>20</v>
      </c>
      <c r="E16" s="11" t="s">
        <v>21</v>
      </c>
      <c r="F16" s="11">
        <v>15</v>
      </c>
      <c r="G16" s="11">
        <v>2</v>
      </c>
      <c r="H16" s="11" t="s">
        <v>49</v>
      </c>
      <c r="I16" s="12" t="s">
        <v>23</v>
      </c>
      <c r="J16" s="13" t="s">
        <v>50</v>
      </c>
      <c r="K16" s="13">
        <v>57</v>
      </c>
      <c r="L16" s="14">
        <v>81.4</v>
      </c>
      <c r="M16" s="15" t="s">
        <v>25</v>
      </c>
      <c r="N16" s="15">
        <f t="shared" si="0"/>
        <v>71.64</v>
      </c>
      <c r="O16" s="16">
        <v>13</v>
      </c>
      <c r="P16" s="11"/>
    </row>
    <row r="17" ht="26" customHeight="1" spans="1:16">
      <c r="A17" s="10">
        <v>14</v>
      </c>
      <c r="B17" s="11" t="s">
        <v>18</v>
      </c>
      <c r="C17" s="10" t="s">
        <v>19</v>
      </c>
      <c r="D17" s="11" t="s">
        <v>20</v>
      </c>
      <c r="E17" s="11" t="s">
        <v>21</v>
      </c>
      <c r="F17" s="11">
        <v>15</v>
      </c>
      <c r="G17" s="11">
        <v>2</v>
      </c>
      <c r="H17" s="11" t="s">
        <v>51</v>
      </c>
      <c r="I17" s="12" t="s">
        <v>23</v>
      </c>
      <c r="J17" s="13" t="s">
        <v>52</v>
      </c>
      <c r="K17" s="13">
        <v>58</v>
      </c>
      <c r="L17" s="14">
        <v>80.6</v>
      </c>
      <c r="M17" s="15" t="s">
        <v>25</v>
      </c>
      <c r="N17" s="15">
        <f t="shared" si="0"/>
        <v>71.56</v>
      </c>
      <c r="O17" s="16">
        <v>14</v>
      </c>
      <c r="P17" s="11"/>
    </row>
    <row r="18" ht="26" customHeight="1" spans="1:16">
      <c r="A18" s="10">
        <v>15</v>
      </c>
      <c r="B18" s="11" t="s">
        <v>18</v>
      </c>
      <c r="C18" s="10" t="s">
        <v>19</v>
      </c>
      <c r="D18" s="11" t="s">
        <v>20</v>
      </c>
      <c r="E18" s="11" t="s">
        <v>21</v>
      </c>
      <c r="F18" s="11">
        <v>15</v>
      </c>
      <c r="G18" s="11">
        <v>2</v>
      </c>
      <c r="H18" s="11" t="s">
        <v>53</v>
      </c>
      <c r="I18" s="12" t="s">
        <v>23</v>
      </c>
      <c r="J18" s="13" t="s">
        <v>54</v>
      </c>
      <c r="K18" s="13">
        <v>56</v>
      </c>
      <c r="L18" s="14">
        <v>81.6</v>
      </c>
      <c r="M18" s="15" t="s">
        <v>25</v>
      </c>
      <c r="N18" s="15">
        <f t="shared" si="0"/>
        <v>71.36</v>
      </c>
      <c r="O18" s="16">
        <v>15</v>
      </c>
      <c r="P18" s="11"/>
    </row>
    <row r="19" ht="26" customHeight="1" spans="1:16">
      <c r="A19" s="10">
        <v>16</v>
      </c>
      <c r="B19" s="11" t="s">
        <v>18</v>
      </c>
      <c r="C19" s="10" t="s">
        <v>55</v>
      </c>
      <c r="D19" s="11" t="s">
        <v>20</v>
      </c>
      <c r="E19" s="11" t="s">
        <v>21</v>
      </c>
      <c r="F19" s="11">
        <v>14</v>
      </c>
      <c r="G19" s="11">
        <v>2</v>
      </c>
      <c r="H19" s="11" t="s">
        <v>56</v>
      </c>
      <c r="I19" s="12" t="s">
        <v>27</v>
      </c>
      <c r="J19" s="13" t="s">
        <v>57</v>
      </c>
      <c r="K19" s="13">
        <v>68</v>
      </c>
      <c r="L19" s="14">
        <v>83.8</v>
      </c>
      <c r="M19" s="15" t="s">
        <v>25</v>
      </c>
      <c r="N19" s="15">
        <f t="shared" si="0"/>
        <v>77.48</v>
      </c>
      <c r="O19" s="16">
        <v>1</v>
      </c>
      <c r="P19" s="11"/>
    </row>
    <row r="20" ht="26" customHeight="1" spans="1:16">
      <c r="A20" s="10">
        <v>17</v>
      </c>
      <c r="B20" s="11" t="s">
        <v>18</v>
      </c>
      <c r="C20" s="10" t="s">
        <v>55</v>
      </c>
      <c r="D20" s="11" t="s">
        <v>20</v>
      </c>
      <c r="E20" s="11" t="s">
        <v>21</v>
      </c>
      <c r="F20" s="11">
        <v>14</v>
      </c>
      <c r="G20" s="11">
        <v>2</v>
      </c>
      <c r="H20" s="11" t="s">
        <v>58</v>
      </c>
      <c r="I20" s="12" t="s">
        <v>23</v>
      </c>
      <c r="J20" s="13" t="s">
        <v>59</v>
      </c>
      <c r="K20" s="13">
        <v>66</v>
      </c>
      <c r="L20" s="14">
        <v>84.8</v>
      </c>
      <c r="M20" s="15" t="s">
        <v>25</v>
      </c>
      <c r="N20" s="15">
        <f t="shared" si="0"/>
        <v>77.28</v>
      </c>
      <c r="O20" s="16">
        <v>2</v>
      </c>
      <c r="P20" s="11"/>
    </row>
    <row r="21" ht="26" customHeight="1" spans="1:16">
      <c r="A21" s="10">
        <v>18</v>
      </c>
      <c r="B21" s="11" t="s">
        <v>18</v>
      </c>
      <c r="C21" s="10" t="s">
        <v>55</v>
      </c>
      <c r="D21" s="11" t="s">
        <v>20</v>
      </c>
      <c r="E21" s="11" t="s">
        <v>21</v>
      </c>
      <c r="F21" s="11">
        <v>14</v>
      </c>
      <c r="G21" s="11">
        <v>2</v>
      </c>
      <c r="H21" s="11" t="s">
        <v>60</v>
      </c>
      <c r="I21" s="12" t="s">
        <v>23</v>
      </c>
      <c r="J21" s="13" t="s">
        <v>61</v>
      </c>
      <c r="K21" s="13">
        <v>68</v>
      </c>
      <c r="L21" s="14">
        <v>82.6</v>
      </c>
      <c r="M21" s="15" t="s">
        <v>25</v>
      </c>
      <c r="N21" s="15">
        <f t="shared" si="0"/>
        <v>76.76</v>
      </c>
      <c r="O21" s="16">
        <v>3</v>
      </c>
      <c r="P21" s="11"/>
    </row>
    <row r="22" ht="26" customHeight="1" spans="1:16">
      <c r="A22" s="10">
        <v>19</v>
      </c>
      <c r="B22" s="11" t="s">
        <v>18</v>
      </c>
      <c r="C22" s="10" t="s">
        <v>55</v>
      </c>
      <c r="D22" s="11" t="s">
        <v>20</v>
      </c>
      <c r="E22" s="11" t="s">
        <v>21</v>
      </c>
      <c r="F22" s="11">
        <v>14</v>
      </c>
      <c r="G22" s="11">
        <v>2</v>
      </c>
      <c r="H22" s="11" t="s">
        <v>62</v>
      </c>
      <c r="I22" s="12" t="s">
        <v>23</v>
      </c>
      <c r="J22" s="13" t="s">
        <v>63</v>
      </c>
      <c r="K22" s="13">
        <v>61</v>
      </c>
      <c r="L22" s="14">
        <v>85</v>
      </c>
      <c r="M22" s="15" t="s">
        <v>25</v>
      </c>
      <c r="N22" s="15">
        <f t="shared" si="0"/>
        <v>75.4</v>
      </c>
      <c r="O22" s="16">
        <v>6</v>
      </c>
      <c r="P22" s="11"/>
    </row>
    <row r="23" ht="26" customHeight="1" spans="1:16">
      <c r="A23" s="10">
        <v>20</v>
      </c>
      <c r="B23" s="11" t="s">
        <v>18</v>
      </c>
      <c r="C23" s="10" t="s">
        <v>55</v>
      </c>
      <c r="D23" s="11" t="s">
        <v>20</v>
      </c>
      <c r="E23" s="11" t="s">
        <v>21</v>
      </c>
      <c r="F23" s="11">
        <v>14</v>
      </c>
      <c r="G23" s="11">
        <v>2</v>
      </c>
      <c r="H23" s="11" t="s">
        <v>64</v>
      </c>
      <c r="I23" s="12" t="s">
        <v>27</v>
      </c>
      <c r="J23" s="13" t="s">
        <v>65</v>
      </c>
      <c r="K23" s="13">
        <v>72</v>
      </c>
      <c r="L23" s="14">
        <v>77.6</v>
      </c>
      <c r="M23" s="15" t="s">
        <v>25</v>
      </c>
      <c r="N23" s="15">
        <f t="shared" si="0"/>
        <v>75.36</v>
      </c>
      <c r="O23" s="16">
        <v>7</v>
      </c>
      <c r="P23" s="11"/>
    </row>
    <row r="24" ht="26" customHeight="1" spans="1:16">
      <c r="A24" s="10">
        <v>21</v>
      </c>
      <c r="B24" s="11" t="s">
        <v>18</v>
      </c>
      <c r="C24" s="10" t="s">
        <v>55</v>
      </c>
      <c r="D24" s="11" t="s">
        <v>20</v>
      </c>
      <c r="E24" s="11" t="s">
        <v>21</v>
      </c>
      <c r="F24" s="11">
        <v>14</v>
      </c>
      <c r="G24" s="11">
        <v>2</v>
      </c>
      <c r="H24" s="11" t="s">
        <v>66</v>
      </c>
      <c r="I24" s="12" t="s">
        <v>27</v>
      </c>
      <c r="J24" s="13" t="s">
        <v>67</v>
      </c>
      <c r="K24" s="13">
        <v>69</v>
      </c>
      <c r="L24" s="14">
        <v>78.4</v>
      </c>
      <c r="M24" s="15" t="s">
        <v>25</v>
      </c>
      <c r="N24" s="15">
        <f t="shared" si="0"/>
        <v>74.64</v>
      </c>
      <c r="O24" s="16">
        <v>9</v>
      </c>
      <c r="P24" s="11"/>
    </row>
    <row r="25" ht="26" customHeight="1" spans="1:16">
      <c r="A25" s="10">
        <v>22</v>
      </c>
      <c r="B25" s="11" t="s">
        <v>18</v>
      </c>
      <c r="C25" s="10" t="s">
        <v>55</v>
      </c>
      <c r="D25" s="11" t="s">
        <v>20</v>
      </c>
      <c r="E25" s="11" t="s">
        <v>21</v>
      </c>
      <c r="F25" s="11">
        <v>14</v>
      </c>
      <c r="G25" s="11">
        <v>2</v>
      </c>
      <c r="H25" s="11" t="s">
        <v>68</v>
      </c>
      <c r="I25" s="12" t="s">
        <v>23</v>
      </c>
      <c r="J25" s="13" t="s">
        <v>69</v>
      </c>
      <c r="K25" s="13">
        <v>57</v>
      </c>
      <c r="L25" s="14">
        <v>85.2</v>
      </c>
      <c r="M25" s="15" t="s">
        <v>25</v>
      </c>
      <c r="N25" s="15">
        <f t="shared" si="0"/>
        <v>73.92</v>
      </c>
      <c r="O25" s="16">
        <v>12</v>
      </c>
      <c r="P25" s="11"/>
    </row>
    <row r="26" ht="26" customHeight="1" spans="1:16">
      <c r="A26" s="10">
        <v>23</v>
      </c>
      <c r="B26" s="11" t="s">
        <v>18</v>
      </c>
      <c r="C26" s="10" t="s">
        <v>55</v>
      </c>
      <c r="D26" s="11" t="s">
        <v>20</v>
      </c>
      <c r="E26" s="11" t="s">
        <v>21</v>
      </c>
      <c r="F26" s="11">
        <v>14</v>
      </c>
      <c r="G26" s="11">
        <v>2</v>
      </c>
      <c r="H26" s="11" t="s">
        <v>70</v>
      </c>
      <c r="I26" s="12" t="s">
        <v>23</v>
      </c>
      <c r="J26" s="13" t="s">
        <v>71</v>
      </c>
      <c r="K26" s="13">
        <v>57</v>
      </c>
      <c r="L26" s="14">
        <v>84.2</v>
      </c>
      <c r="M26" s="15" t="s">
        <v>25</v>
      </c>
      <c r="N26" s="15">
        <f t="shared" si="0"/>
        <v>73.32</v>
      </c>
      <c r="O26" s="16">
        <v>13</v>
      </c>
      <c r="P26" s="11"/>
    </row>
    <row r="27" ht="26" customHeight="1" spans="1:16">
      <c r="A27" s="10">
        <v>24</v>
      </c>
      <c r="B27" s="11" t="s">
        <v>18</v>
      </c>
      <c r="C27" s="10" t="s">
        <v>55</v>
      </c>
      <c r="D27" s="11" t="s">
        <v>20</v>
      </c>
      <c r="E27" s="11" t="s">
        <v>21</v>
      </c>
      <c r="F27" s="11">
        <v>14</v>
      </c>
      <c r="G27" s="11">
        <v>2</v>
      </c>
      <c r="H27" s="11" t="s">
        <v>72</v>
      </c>
      <c r="I27" s="12" t="s">
        <v>27</v>
      </c>
      <c r="J27" s="13" t="s">
        <v>73</v>
      </c>
      <c r="K27" s="13">
        <v>59</v>
      </c>
      <c r="L27" s="14">
        <v>81.6</v>
      </c>
      <c r="M27" s="15" t="s">
        <v>25</v>
      </c>
      <c r="N27" s="15">
        <f t="shared" si="0"/>
        <v>72.56</v>
      </c>
      <c r="O27" s="16">
        <v>15</v>
      </c>
      <c r="P27" s="11" t="s">
        <v>74</v>
      </c>
    </row>
    <row r="28" ht="26" customHeight="1" spans="1:16">
      <c r="A28" s="10">
        <v>25</v>
      </c>
      <c r="B28" s="11" t="s">
        <v>18</v>
      </c>
      <c r="C28" s="10" t="s">
        <v>55</v>
      </c>
      <c r="D28" s="11" t="s">
        <v>20</v>
      </c>
      <c r="E28" s="11" t="s">
        <v>21</v>
      </c>
      <c r="F28" s="11">
        <v>14</v>
      </c>
      <c r="G28" s="11">
        <v>2</v>
      </c>
      <c r="H28" s="11" t="s">
        <v>75</v>
      </c>
      <c r="I28" s="12" t="s">
        <v>27</v>
      </c>
      <c r="J28" s="13" t="s">
        <v>76</v>
      </c>
      <c r="K28" s="13">
        <v>59</v>
      </c>
      <c r="L28" s="14">
        <v>80</v>
      </c>
      <c r="M28" s="15" t="s">
        <v>25</v>
      </c>
      <c r="N28" s="15">
        <f t="shared" si="0"/>
        <v>71.6</v>
      </c>
      <c r="O28" s="16">
        <v>16</v>
      </c>
      <c r="P28" s="11" t="s">
        <v>74</v>
      </c>
    </row>
    <row r="29" ht="26" customHeight="1" spans="1:16">
      <c r="A29" s="10">
        <v>26</v>
      </c>
      <c r="B29" s="11" t="s">
        <v>18</v>
      </c>
      <c r="C29" s="10" t="s">
        <v>55</v>
      </c>
      <c r="D29" s="11" t="s">
        <v>20</v>
      </c>
      <c r="E29" s="11" t="s">
        <v>21</v>
      </c>
      <c r="F29" s="11">
        <v>14</v>
      </c>
      <c r="G29" s="11">
        <v>2</v>
      </c>
      <c r="H29" s="11" t="s">
        <v>77</v>
      </c>
      <c r="I29" s="12" t="s">
        <v>27</v>
      </c>
      <c r="J29" s="13" t="s">
        <v>78</v>
      </c>
      <c r="K29" s="13">
        <v>59</v>
      </c>
      <c r="L29" s="14">
        <v>78.6</v>
      </c>
      <c r="M29" s="15" t="s">
        <v>25</v>
      </c>
      <c r="N29" s="15">
        <f t="shared" ref="N29:N39" si="1">K29*0.4+L29*0.6</f>
        <v>70.76</v>
      </c>
      <c r="O29" s="16">
        <v>18</v>
      </c>
      <c r="P29" s="11" t="s">
        <v>74</v>
      </c>
    </row>
    <row r="30" ht="26" customHeight="1" spans="1:16">
      <c r="A30" s="10">
        <v>27</v>
      </c>
      <c r="B30" s="11" t="s">
        <v>18</v>
      </c>
      <c r="C30" s="10" t="s">
        <v>55</v>
      </c>
      <c r="D30" s="11" t="s">
        <v>20</v>
      </c>
      <c r="E30" s="11" t="s">
        <v>21</v>
      </c>
      <c r="F30" s="11">
        <v>14</v>
      </c>
      <c r="G30" s="11">
        <v>2</v>
      </c>
      <c r="H30" s="11" t="s">
        <v>79</v>
      </c>
      <c r="I30" s="12" t="s">
        <v>27</v>
      </c>
      <c r="J30" s="13" t="s">
        <v>80</v>
      </c>
      <c r="K30" s="13">
        <v>63</v>
      </c>
      <c r="L30" s="14">
        <v>75.2</v>
      </c>
      <c r="M30" s="15" t="s">
        <v>25</v>
      </c>
      <c r="N30" s="15">
        <f t="shared" si="1"/>
        <v>70.32</v>
      </c>
      <c r="O30" s="16">
        <v>19</v>
      </c>
      <c r="P30" s="11" t="s">
        <v>74</v>
      </c>
    </row>
    <row r="31" ht="26" customHeight="1" spans="1:16">
      <c r="A31" s="10">
        <v>28</v>
      </c>
      <c r="B31" s="11" t="s">
        <v>18</v>
      </c>
      <c r="C31" s="10" t="s">
        <v>81</v>
      </c>
      <c r="D31" s="11" t="s">
        <v>20</v>
      </c>
      <c r="E31" s="11" t="s">
        <v>21</v>
      </c>
      <c r="F31" s="11">
        <v>1</v>
      </c>
      <c r="G31" s="11">
        <v>2</v>
      </c>
      <c r="H31" s="11" t="s">
        <v>82</v>
      </c>
      <c r="I31" s="12" t="s">
        <v>23</v>
      </c>
      <c r="J31" s="13" t="s">
        <v>83</v>
      </c>
      <c r="K31" s="13">
        <v>50</v>
      </c>
      <c r="L31" s="14">
        <v>82.8</v>
      </c>
      <c r="M31" s="15">
        <v>86.2</v>
      </c>
      <c r="N31" s="15">
        <v>74.32</v>
      </c>
      <c r="O31" s="16">
        <v>1</v>
      </c>
      <c r="P31" s="11"/>
    </row>
    <row r="32" ht="20" customHeight="1"/>
  </sheetData>
  <sortState ref="A36:CP63">
    <sortCondition ref="N36:N63" descending="1"/>
  </sortState>
  <mergeCells count="2">
    <mergeCell ref="A1:P1"/>
    <mergeCell ref="G2:P2"/>
  </mergeCells>
  <printOptions horizontalCentered="1"/>
  <pageMargins left="0.554861111111111" right="0.357638888888889" top="0.60625" bottom="0.60625" header="0.5" footer="0.302777777777778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Access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2019-07-22T07:56:00Z</dcterms:created>
  <dcterms:modified xsi:type="dcterms:W3CDTF">2019-08-22T05:05:11Z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