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90"/>
  </bookViews>
  <sheets>
    <sheet name="笔试面试成绩汇总表" sheetId="1" r:id="rId1"/>
  </sheets>
  <calcPr calcId="144525"/>
</workbook>
</file>

<file path=xl/sharedStrings.xml><?xml version="1.0" encoding="utf-8"?>
<sst xmlns="http://schemas.openxmlformats.org/spreadsheetml/2006/main" count="78" uniqueCount="39">
  <si>
    <t>2021年3月苏州大学高邮实验学校公开招聘教师笔试面试成绩</t>
  </si>
  <si>
    <t>序号</t>
  </si>
  <si>
    <t>职位代码</t>
  </si>
  <si>
    <t>职位名称</t>
  </si>
  <si>
    <t>招录人数</t>
  </si>
  <si>
    <t>笔试准考证号</t>
  </si>
  <si>
    <t>面试序号</t>
  </si>
  <si>
    <t>笔试成绩</t>
  </si>
  <si>
    <t>折后算（40%）</t>
  </si>
  <si>
    <t>面试成绩</t>
  </si>
  <si>
    <t>折后算（60%）</t>
  </si>
  <si>
    <t>成绩汇总</t>
  </si>
  <si>
    <t>01</t>
  </si>
  <si>
    <t>初中语文</t>
  </si>
  <si>
    <t>2</t>
  </si>
  <si>
    <t>1084001010103</t>
  </si>
  <si>
    <t>1</t>
  </si>
  <si>
    <t>1084001010102</t>
  </si>
  <si>
    <t>34.4</t>
  </si>
  <si>
    <t>02</t>
  </si>
  <si>
    <t>初中数学</t>
  </si>
  <si>
    <t xml:space="preserve">1084001010203 </t>
  </si>
  <si>
    <t xml:space="preserve">1084001010202 </t>
  </si>
  <si>
    <t xml:space="preserve">1084001010204 </t>
  </si>
  <si>
    <t>3</t>
  </si>
  <si>
    <t>03</t>
  </si>
  <si>
    <t>初中英语</t>
  </si>
  <si>
    <t>1084001010306</t>
  </si>
  <si>
    <t>1084001010304</t>
  </si>
  <si>
    <t>1084001010303</t>
  </si>
  <si>
    <t>1084001010301</t>
  </si>
  <si>
    <t>4</t>
  </si>
  <si>
    <t>1084001010308</t>
  </si>
  <si>
    <t>5</t>
  </si>
  <si>
    <t>04</t>
  </si>
  <si>
    <t>初中心理健康</t>
  </si>
  <si>
    <t>1084001010411</t>
  </si>
  <si>
    <t>1084001010430</t>
  </si>
  <si>
    <t>1084001010424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</si>
</sst>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6" sqref="N6"/>
    </sheetView>
  </sheetViews>
  <sheetFormatPr defaultColWidth="9" defaultRowHeight="14.25"/>
  <cols>
    <col min="1" max="1" width="5.18333333333333" style="1" customWidth="1"/>
    <col min="2" max="2" width="8.63333333333333" style="1" customWidth="1"/>
    <col min="3" max="3" width="12.45" style="1" customWidth="1"/>
    <col min="4" max="4" width="9.09166666666667" style="1" customWidth="1"/>
    <col min="5" max="5" width="15.0916666666667" style="1" customWidth="1"/>
    <col min="6" max="6" width="9.63333333333333" style="1" customWidth="1"/>
    <col min="7" max="7" width="8.90833333333333" style="1" customWidth="1"/>
    <col min="8" max="8" width="13.8166666666667" style="1" customWidth="1"/>
    <col min="9" max="9" width="10.5416666666667" style="1" customWidth="1"/>
    <col min="10" max="10" width="14.2666666666667" style="1" customWidth="1"/>
    <col min="11" max="11" width="10.9083333333333" style="1" customWidth="1"/>
    <col min="12" max="16384" width="9" style="1"/>
  </cols>
  <sheetData>
    <row r="1" ht="33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.5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84</v>
      </c>
      <c r="H3" s="7">
        <f>G3*0.4</f>
        <v>33.6</v>
      </c>
      <c r="I3" s="8">
        <v>74.37</v>
      </c>
      <c r="J3" s="9">
        <f t="shared" ref="J3:J15" si="0">I3*0.6</f>
        <v>44.622</v>
      </c>
      <c r="K3" s="9">
        <f>H3+J3</f>
        <v>78.222</v>
      </c>
    </row>
    <row r="4" ht="32.5" customHeight="1" spans="1:12">
      <c r="A4" s="5">
        <v>2</v>
      </c>
      <c r="B4" s="6" t="s">
        <v>12</v>
      </c>
      <c r="C4" s="6" t="s">
        <v>13</v>
      </c>
      <c r="D4" s="6" t="s">
        <v>14</v>
      </c>
      <c r="E4" s="6" t="s">
        <v>17</v>
      </c>
      <c r="F4" s="6" t="s">
        <v>14</v>
      </c>
      <c r="G4" s="6">
        <v>86</v>
      </c>
      <c r="H4" s="7" t="s">
        <v>18</v>
      </c>
      <c r="I4" s="10">
        <v>81.97</v>
      </c>
      <c r="J4" s="9">
        <f t="shared" si="0"/>
        <v>49.182</v>
      </c>
      <c r="K4" s="9">
        <v>83.582</v>
      </c>
      <c r="L4" s="11"/>
    </row>
    <row r="5" ht="32.5" customHeight="1" spans="1:12">
      <c r="A5" s="5">
        <v>3</v>
      </c>
      <c r="B5" s="6" t="s">
        <v>19</v>
      </c>
      <c r="C5" s="6" t="s">
        <v>20</v>
      </c>
      <c r="D5" s="6" t="s">
        <v>14</v>
      </c>
      <c r="E5" s="6" t="s">
        <v>21</v>
      </c>
      <c r="F5" s="6" t="s">
        <v>16</v>
      </c>
      <c r="G5" s="6">
        <v>71</v>
      </c>
      <c r="H5" s="7">
        <f t="shared" ref="H5:H15" si="1">G5*0.4</f>
        <v>28.4</v>
      </c>
      <c r="I5" s="12">
        <v>76.13</v>
      </c>
      <c r="J5" s="9">
        <f t="shared" si="0"/>
        <v>45.678</v>
      </c>
      <c r="K5" s="9">
        <f t="shared" ref="K5:K15" si="2">H5+J5</f>
        <v>74.078</v>
      </c>
      <c r="L5" s="11"/>
    </row>
    <row r="6" ht="32.5" customHeight="1" spans="1:12">
      <c r="A6" s="5">
        <v>4</v>
      </c>
      <c r="B6" s="6" t="s">
        <v>19</v>
      </c>
      <c r="C6" s="6" t="s">
        <v>20</v>
      </c>
      <c r="D6" s="6" t="s">
        <v>14</v>
      </c>
      <c r="E6" s="6" t="s">
        <v>22</v>
      </c>
      <c r="F6" s="6" t="s">
        <v>14</v>
      </c>
      <c r="G6" s="6">
        <v>75</v>
      </c>
      <c r="H6" s="7">
        <f t="shared" si="1"/>
        <v>30</v>
      </c>
      <c r="I6" s="12">
        <v>80.7</v>
      </c>
      <c r="J6" s="9">
        <f t="shared" si="0"/>
        <v>48.42</v>
      </c>
      <c r="K6" s="9">
        <f t="shared" si="2"/>
        <v>78.42</v>
      </c>
      <c r="L6" s="11"/>
    </row>
    <row r="7" ht="32.5" customHeight="1" spans="1:11">
      <c r="A7" s="5">
        <v>5</v>
      </c>
      <c r="B7" s="6" t="s">
        <v>19</v>
      </c>
      <c r="C7" s="6" t="s">
        <v>20</v>
      </c>
      <c r="D7" s="6" t="s">
        <v>14</v>
      </c>
      <c r="E7" s="6" t="s">
        <v>23</v>
      </c>
      <c r="F7" s="6" t="s">
        <v>24</v>
      </c>
      <c r="G7" s="6">
        <v>80</v>
      </c>
      <c r="H7" s="7">
        <f t="shared" si="1"/>
        <v>32</v>
      </c>
      <c r="I7" s="12">
        <v>79.77</v>
      </c>
      <c r="J7" s="9">
        <f t="shared" si="0"/>
        <v>47.862</v>
      </c>
      <c r="K7" s="9">
        <f t="shared" si="2"/>
        <v>79.862</v>
      </c>
    </row>
    <row r="8" ht="32.5" customHeight="1" spans="1:11">
      <c r="A8" s="5">
        <v>6</v>
      </c>
      <c r="B8" s="6" t="s">
        <v>25</v>
      </c>
      <c r="C8" s="6" t="s">
        <v>26</v>
      </c>
      <c r="D8" s="6" t="s">
        <v>24</v>
      </c>
      <c r="E8" s="6" t="s">
        <v>27</v>
      </c>
      <c r="F8" s="6" t="s">
        <v>16</v>
      </c>
      <c r="G8" s="6">
        <v>77.5</v>
      </c>
      <c r="H8" s="7">
        <f t="shared" si="1"/>
        <v>31</v>
      </c>
      <c r="I8" s="12">
        <v>80.67</v>
      </c>
      <c r="J8" s="9">
        <f t="shared" si="0"/>
        <v>48.402</v>
      </c>
      <c r="K8" s="9">
        <f t="shared" si="2"/>
        <v>79.402</v>
      </c>
    </row>
    <row r="9" ht="32.5" customHeight="1" spans="1:11">
      <c r="A9" s="5">
        <v>7</v>
      </c>
      <c r="B9" s="6" t="s">
        <v>25</v>
      </c>
      <c r="C9" s="6" t="s">
        <v>26</v>
      </c>
      <c r="D9" s="6" t="s">
        <v>24</v>
      </c>
      <c r="E9" s="6" t="s">
        <v>28</v>
      </c>
      <c r="F9" s="6" t="s">
        <v>14</v>
      </c>
      <c r="G9" s="6">
        <v>81.5</v>
      </c>
      <c r="H9" s="7">
        <f t="shared" si="1"/>
        <v>32.6</v>
      </c>
      <c r="I9" s="12">
        <v>76.67</v>
      </c>
      <c r="J9" s="9">
        <f t="shared" si="0"/>
        <v>46.002</v>
      </c>
      <c r="K9" s="9">
        <f t="shared" si="2"/>
        <v>78.602</v>
      </c>
    </row>
    <row r="10" ht="32.5" customHeight="1" spans="1:11">
      <c r="A10" s="5">
        <v>8</v>
      </c>
      <c r="B10" s="6" t="s">
        <v>25</v>
      </c>
      <c r="C10" s="6" t="s">
        <v>26</v>
      </c>
      <c r="D10" s="6" t="s">
        <v>24</v>
      </c>
      <c r="E10" s="6" t="s">
        <v>29</v>
      </c>
      <c r="F10" s="6" t="s">
        <v>24</v>
      </c>
      <c r="G10" s="6">
        <v>85.5</v>
      </c>
      <c r="H10" s="7">
        <f t="shared" si="1"/>
        <v>34.2</v>
      </c>
      <c r="I10" s="12">
        <v>82.67</v>
      </c>
      <c r="J10" s="9">
        <f t="shared" si="0"/>
        <v>49.602</v>
      </c>
      <c r="K10" s="9">
        <f t="shared" si="2"/>
        <v>83.802</v>
      </c>
    </row>
    <row r="11" ht="32.5" customHeight="1" spans="1:11">
      <c r="A11" s="5">
        <v>9</v>
      </c>
      <c r="B11" s="6" t="s">
        <v>25</v>
      </c>
      <c r="C11" s="6" t="s">
        <v>26</v>
      </c>
      <c r="D11" s="6" t="s">
        <v>24</v>
      </c>
      <c r="E11" s="6" t="s">
        <v>30</v>
      </c>
      <c r="F11" s="6" t="s">
        <v>31</v>
      </c>
      <c r="G11" s="6">
        <v>69</v>
      </c>
      <c r="H11" s="7">
        <f t="shared" si="1"/>
        <v>27.6</v>
      </c>
      <c r="I11" s="12">
        <v>69.67</v>
      </c>
      <c r="J11" s="9">
        <f t="shared" si="0"/>
        <v>41.802</v>
      </c>
      <c r="K11" s="9">
        <f t="shared" si="2"/>
        <v>69.402</v>
      </c>
    </row>
    <row r="12" ht="32.5" customHeight="1" spans="1:11">
      <c r="A12" s="5">
        <v>10</v>
      </c>
      <c r="B12" s="6" t="s">
        <v>25</v>
      </c>
      <c r="C12" s="6" t="s">
        <v>26</v>
      </c>
      <c r="D12" s="6" t="s">
        <v>24</v>
      </c>
      <c r="E12" s="6" t="s">
        <v>32</v>
      </c>
      <c r="F12" s="6" t="s">
        <v>33</v>
      </c>
      <c r="G12" s="6">
        <v>71</v>
      </c>
      <c r="H12" s="7">
        <f t="shared" si="1"/>
        <v>28.4</v>
      </c>
      <c r="I12" s="12">
        <v>77.67</v>
      </c>
      <c r="J12" s="9">
        <f t="shared" si="0"/>
        <v>46.602</v>
      </c>
      <c r="K12" s="9">
        <f t="shared" si="2"/>
        <v>75.002</v>
      </c>
    </row>
    <row r="13" ht="32.5" customHeight="1" spans="1:11">
      <c r="A13" s="5">
        <v>11</v>
      </c>
      <c r="B13" s="6" t="s">
        <v>34</v>
      </c>
      <c r="C13" s="6" t="s">
        <v>35</v>
      </c>
      <c r="D13" s="6" t="s">
        <v>16</v>
      </c>
      <c r="E13" s="6" t="s">
        <v>36</v>
      </c>
      <c r="F13" s="6" t="s">
        <v>16</v>
      </c>
      <c r="G13" s="6">
        <v>75</v>
      </c>
      <c r="H13" s="7">
        <f t="shared" si="1"/>
        <v>30</v>
      </c>
      <c r="I13" s="12">
        <v>74.1</v>
      </c>
      <c r="J13" s="9">
        <f t="shared" si="0"/>
        <v>44.46</v>
      </c>
      <c r="K13" s="9">
        <f t="shared" si="2"/>
        <v>74.46</v>
      </c>
    </row>
    <row r="14" ht="32.5" customHeight="1" spans="1:11">
      <c r="A14" s="5">
        <v>12</v>
      </c>
      <c r="B14" s="6" t="s">
        <v>34</v>
      </c>
      <c r="C14" s="6" t="s">
        <v>35</v>
      </c>
      <c r="D14" s="6" t="s">
        <v>16</v>
      </c>
      <c r="E14" s="6" t="s">
        <v>37</v>
      </c>
      <c r="F14" s="6" t="s">
        <v>14</v>
      </c>
      <c r="G14" s="6">
        <v>83</v>
      </c>
      <c r="H14" s="7">
        <f t="shared" si="1"/>
        <v>33.2</v>
      </c>
      <c r="I14" s="12">
        <v>74.1</v>
      </c>
      <c r="J14" s="9">
        <f t="shared" si="0"/>
        <v>44.46</v>
      </c>
      <c r="K14" s="9">
        <f t="shared" si="2"/>
        <v>77.66</v>
      </c>
    </row>
    <row r="15" ht="32.5" customHeight="1" spans="1:11">
      <c r="A15" s="5">
        <v>13</v>
      </c>
      <c r="B15" s="6" t="s">
        <v>34</v>
      </c>
      <c r="C15" s="6" t="s">
        <v>35</v>
      </c>
      <c r="D15" s="6" t="s">
        <v>16</v>
      </c>
      <c r="E15" s="6" t="s">
        <v>38</v>
      </c>
      <c r="F15" s="6" t="s">
        <v>24</v>
      </c>
      <c r="G15" s="6">
        <v>88.5</v>
      </c>
      <c r="H15" s="7">
        <f t="shared" si="1"/>
        <v>35.4</v>
      </c>
      <c r="I15" s="12">
        <v>83.83</v>
      </c>
      <c r="J15" s="9">
        <f t="shared" si="0"/>
        <v>50.298</v>
      </c>
      <c r="K15" s="9">
        <f t="shared" si="2"/>
        <v>85.698</v>
      </c>
    </row>
    <row r="16" ht="20" customHeight="1"/>
    <row r="17" ht="20" customHeight="1"/>
    <row r="18" ht="20" customHeight="1"/>
  </sheetData>
  <sortState ref="F3:F4">
    <sortCondition ref="F3" descending="1"/>
  </sortState>
  <mergeCells count="1">
    <mergeCell ref="A1:K1"/>
  </mergeCells>
  <pageMargins left="0.708661417322835" right="0.708661417322835" top="0.511805555555556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2020-08-22T18:05:00Z</dcterms:created>
  <cp:lastPrinted>2021-04-21T12:27:00Z</cp:lastPrinted>
  <dcterms:modified xsi:type="dcterms:W3CDTF">2021-04-22T09:40:44Z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82DBA869C32041FAA03D1FCF2ADB1BDC</vt:lpwstr>
  </property>
</Properties>
</file>