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<sst xmlns="http://schemas.openxmlformats.org/spreadsheetml/2006/main" count="291" uniqueCount="105">
  <si>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>3</t>
    </r>
    <r>
      <rPr>
        <b/>
        <sz val="14"/>
        <color theme="1"/>
        <rFont val="宋体"/>
        <charset val="134"/>
      </rPr>
      <t>月扬州经济技术开发区中小学校公开招聘教师拟聘用人员名单</t>
    </r>
  </si>
  <si>
    <r>
      <rPr>
        <b/>
        <sz val="10"/>
        <color theme="1"/>
        <rFont val="宋体"/>
        <charset val="134"/>
      </rPr>
      <t>主管部门</t>
    </r>
  </si>
  <si>
    <r>
      <rPr>
        <b/>
        <sz val="10"/>
        <color theme="1"/>
        <rFont val="宋体"/>
        <charset val="134"/>
      </rPr>
      <t>招聘单位名称</t>
    </r>
  </si>
  <si>
    <r>
      <rPr>
        <b/>
        <sz val="10"/>
        <color theme="1"/>
        <rFont val="宋体"/>
        <charset val="134"/>
      </rPr>
      <t>招聘岗位代码</t>
    </r>
  </si>
  <si>
    <r>
      <rPr>
        <b/>
        <sz val="10"/>
        <color theme="1"/>
        <rFont val="宋体"/>
        <charset val="134"/>
      </rPr>
      <t>拟聘工作简介</t>
    </r>
  </si>
  <si>
    <r>
      <rPr>
        <b/>
        <sz val="10"/>
        <color theme="1"/>
        <rFont val="宋体"/>
        <charset val="134"/>
      </rPr>
      <t>招聘人数</t>
    </r>
  </si>
  <si>
    <r>
      <rPr>
        <b/>
        <sz val="10"/>
        <color theme="1"/>
        <rFont val="宋体"/>
        <charset val="134"/>
      </rPr>
      <t>姓</t>
    </r>
    <r>
      <rPr>
        <b/>
        <sz val="10"/>
        <color theme="1"/>
        <rFont val="Times New Roman"/>
        <charset val="134"/>
      </rPr>
      <t xml:space="preserve">  </t>
    </r>
    <r>
      <rPr>
        <b/>
        <sz val="10"/>
        <color theme="1"/>
        <rFont val="宋体"/>
        <charset val="134"/>
      </rPr>
      <t>名</t>
    </r>
  </si>
  <si>
    <r>
      <rPr>
        <b/>
        <sz val="10"/>
        <color theme="1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</si>
  <si>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毕业院校</t>
    </r>
  </si>
  <si>
    <r>
      <rPr>
        <b/>
        <sz val="10"/>
        <color theme="1"/>
        <rFont val="宋体"/>
        <charset val="134"/>
      </rPr>
      <t>现工作单位</t>
    </r>
  </si>
  <si>
    <r>
      <rPr>
        <b/>
        <sz val="10"/>
        <color theme="1"/>
        <rFont val="宋体"/>
        <charset val="134"/>
      </rPr>
      <t>笔试成绩</t>
    </r>
  </si>
  <si>
    <r>
      <rPr>
        <b/>
        <sz val="10"/>
        <color theme="1"/>
        <rFont val="宋体"/>
        <charset val="134"/>
      </rPr>
      <t>面试微型课</t>
    </r>
  </si>
  <si>
    <r>
      <rPr>
        <b/>
        <sz val="10"/>
        <color theme="1"/>
        <rFont val="宋体"/>
        <charset val="134"/>
      </rPr>
      <t>面试技能</t>
    </r>
  </si>
  <si>
    <r>
      <rPr>
        <b/>
        <sz val="10"/>
        <color theme="1"/>
        <rFont val="宋体"/>
        <charset val="134"/>
      </rPr>
      <t>总成绩</t>
    </r>
  </si>
  <si>
    <r>
      <rPr>
        <b/>
        <sz val="10"/>
        <color theme="1"/>
        <rFont val="宋体"/>
        <charset val="134"/>
      </rPr>
      <t>岗位排名</t>
    </r>
  </si>
  <si>
    <t>备注</t>
  </si>
  <si>
    <r>
      <rPr>
        <sz val="10"/>
        <color theme="1"/>
        <rFont val="方正仿宋_GBK"/>
        <charset val="134"/>
      </rPr>
      <t>扬州经济技术开发区管委会</t>
    </r>
  </si>
  <si>
    <r>
      <rPr>
        <sz val="10"/>
        <color theme="1"/>
        <rFont val="方正仿宋_GBK"/>
        <charset val="134"/>
      </rPr>
      <t>扬州经济技术开发区振兴花园学校</t>
    </r>
  </si>
  <si>
    <t>02</t>
  </si>
  <si>
    <r>
      <rPr>
        <sz val="10"/>
        <color theme="1"/>
        <rFont val="方正仿宋_GBK"/>
        <charset val="134"/>
      </rPr>
      <t>小学语文教师</t>
    </r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</si>
  <si>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瑶</t>
    </r>
  </si>
  <si>
    <r>
      <rPr>
        <sz val="10"/>
        <color theme="1"/>
        <rFont val="方正仿宋_GBK"/>
        <charset val="134"/>
      </rPr>
      <t>硕士研究生</t>
    </r>
  </si>
  <si>
    <r>
      <rPr>
        <sz val="10"/>
        <color theme="1"/>
        <rFont val="方正仿宋_GBK"/>
        <charset val="134"/>
      </rPr>
      <t>扬州大学</t>
    </r>
  </si>
  <si>
    <t>—</t>
  </si>
  <si>
    <r>
      <rPr>
        <sz val="10"/>
        <color theme="1"/>
        <rFont val="方正仿宋_GBK"/>
        <charset val="134"/>
      </rPr>
      <t>黄星月</t>
    </r>
  </si>
  <si>
    <r>
      <rPr>
        <sz val="10"/>
        <color theme="1"/>
        <rFont val="方正仿宋_GBK"/>
        <charset val="134"/>
      </rPr>
      <t>本科</t>
    </r>
  </si>
  <si>
    <r>
      <rPr>
        <sz val="10"/>
        <color theme="1"/>
        <rFont val="方正仿宋_GBK"/>
        <charset val="134"/>
      </rPr>
      <t>江苏大学</t>
    </r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</si>
  <si>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伟</t>
    </r>
  </si>
  <si>
    <r>
      <rPr>
        <sz val="10"/>
        <color theme="1"/>
        <rFont val="方正仿宋_GBK"/>
        <charset val="134"/>
      </rPr>
      <t>淮阴师范学院</t>
    </r>
  </si>
  <si>
    <r>
      <rPr>
        <sz val="10"/>
        <color theme="1"/>
        <rFont val="方正仿宋_GBK"/>
        <charset val="134"/>
      </rPr>
      <t>马思远</t>
    </r>
  </si>
  <si>
    <r>
      <rPr>
        <sz val="10"/>
        <color theme="1"/>
        <rFont val="方正仿宋_GBK"/>
        <charset val="134"/>
      </rPr>
      <t>文华学院</t>
    </r>
  </si>
  <si>
    <r>
      <rPr>
        <sz val="10"/>
        <color theme="1"/>
        <rFont val="方正仿宋_GBK"/>
        <charset val="134"/>
      </rPr>
      <t>顾炜唯</t>
    </r>
  </si>
  <si>
    <r>
      <rPr>
        <sz val="10"/>
        <color theme="1"/>
        <rFont val="方正仿宋_GBK"/>
        <charset val="134"/>
      </rPr>
      <t>江西科技师范大学</t>
    </r>
  </si>
  <si>
    <r>
      <rPr>
        <sz val="10"/>
        <color theme="1"/>
        <rFont val="方正仿宋_GBK"/>
        <charset val="134"/>
      </rPr>
      <t>殷昕怡</t>
    </r>
  </si>
  <si>
    <r>
      <rPr>
        <sz val="10"/>
        <color theme="1"/>
        <rFont val="方正仿宋_GBK"/>
        <charset val="134"/>
      </rPr>
      <t>南通大学</t>
    </r>
  </si>
  <si>
    <r>
      <rPr>
        <sz val="10"/>
        <color theme="1"/>
        <rFont val="方正仿宋_GBK"/>
        <charset val="134"/>
      </rPr>
      <t>张姝彦</t>
    </r>
  </si>
  <si>
    <r>
      <rPr>
        <sz val="10"/>
        <color theme="1"/>
        <rFont val="方正仿宋_GBK"/>
        <charset val="134"/>
      </rPr>
      <t>南京晓庄学院</t>
    </r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</si>
  <si>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蕊</t>
    </r>
  </si>
  <si>
    <r>
      <rPr>
        <sz val="10"/>
        <color theme="1"/>
        <rFont val="方正仿宋_GBK"/>
        <charset val="134"/>
      </rPr>
      <t>许昕玥</t>
    </r>
  </si>
  <si>
    <r>
      <rPr>
        <sz val="10"/>
        <color theme="1"/>
        <rFont val="方正仿宋_GBK"/>
        <charset val="134"/>
      </rPr>
      <t>泰州学院</t>
    </r>
  </si>
  <si>
    <r>
      <rPr>
        <sz val="10"/>
        <color theme="1"/>
        <rFont val="方正仿宋_GBK"/>
        <charset val="134"/>
      </rPr>
      <t>郑君梦</t>
    </r>
  </si>
  <si>
    <r>
      <rPr>
        <sz val="10"/>
        <color theme="1"/>
        <rFont val="方正仿宋_GBK"/>
        <charset val="134"/>
      </rPr>
      <t>玉溪师范学院</t>
    </r>
  </si>
  <si>
    <r>
      <rPr>
        <sz val="10"/>
        <color theme="1"/>
        <rFont val="方正仿宋_GBK"/>
        <charset val="134"/>
      </rPr>
      <t>梁嘉欣</t>
    </r>
  </si>
  <si>
    <r>
      <rPr>
        <sz val="10"/>
        <color theme="1"/>
        <rFont val="方正仿宋_GBK"/>
        <charset val="134"/>
      </rPr>
      <t>江苏师范大学</t>
    </r>
  </si>
  <si>
    <r>
      <rPr>
        <sz val="10"/>
        <color theme="1"/>
        <rFont val="方正仿宋_GBK"/>
        <charset val="134"/>
      </rPr>
      <t>周雪芹</t>
    </r>
  </si>
  <si>
    <t>03</t>
  </si>
  <si>
    <r>
      <rPr>
        <sz val="10"/>
        <color theme="1"/>
        <rFont val="方正仿宋_GBK"/>
        <charset val="134"/>
      </rPr>
      <t>顾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星</t>
    </r>
  </si>
  <si>
    <r>
      <rPr>
        <sz val="10"/>
        <color theme="1"/>
        <rFont val="方正仿宋_GBK"/>
        <charset val="134"/>
      </rPr>
      <t>扬州育才实验学校</t>
    </r>
  </si>
  <si>
    <r>
      <rPr>
        <sz val="10"/>
        <color theme="1"/>
        <rFont val="方正仿宋_GBK"/>
        <charset val="134"/>
      </rPr>
      <t>胡忻玥</t>
    </r>
  </si>
  <si>
    <r>
      <rPr>
        <sz val="10"/>
        <color theme="1"/>
        <rFont val="方正仿宋_GBK"/>
        <charset val="134"/>
      </rPr>
      <t>扬州锐蝶科技有限公司</t>
    </r>
  </si>
  <si>
    <r>
      <rPr>
        <sz val="10"/>
        <color theme="1"/>
        <rFont val="方正仿宋_GBK"/>
        <charset val="134"/>
      </rPr>
      <t>瞿炜烨</t>
    </r>
  </si>
  <si>
    <r>
      <rPr>
        <sz val="10"/>
        <color theme="1"/>
        <rFont val="方正仿宋_GBK"/>
        <charset val="134"/>
      </rPr>
      <t>南通大学杏林学院</t>
    </r>
  </si>
  <si>
    <r>
      <rPr>
        <sz val="10"/>
        <color theme="1"/>
        <rFont val="方正仿宋_GBK"/>
        <charset val="134"/>
      </rPr>
      <t>扬州畅联网络科技有限公司</t>
    </r>
  </si>
  <si>
    <t>04</t>
  </si>
  <si>
    <r>
      <rPr>
        <sz val="10"/>
        <color theme="1"/>
        <rFont val="方正仿宋_GBK"/>
        <charset val="134"/>
      </rPr>
      <t>小学数学教师</t>
    </r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</si>
  <si>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艳</t>
    </r>
  </si>
  <si>
    <r>
      <rPr>
        <sz val="10"/>
        <color theme="1"/>
        <rFont val="方正仿宋_GBK"/>
        <charset val="134"/>
      </rPr>
      <t>倪媛媛</t>
    </r>
  </si>
  <si>
    <r>
      <rPr>
        <sz val="10"/>
        <color theme="1"/>
        <rFont val="方正仿宋_GBK"/>
        <charset val="134"/>
      </rPr>
      <t>南京师范大学泰州学院</t>
    </r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</si>
  <si>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妍</t>
    </r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</si>
  <si>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越</t>
    </r>
  </si>
  <si>
    <r>
      <rPr>
        <sz val="10"/>
        <color theme="1"/>
        <rFont val="方正仿宋_GBK"/>
        <charset val="134"/>
      </rPr>
      <t>朱亦晗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</si>
  <si>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丹</t>
    </r>
  </si>
  <si>
    <t>05</t>
  </si>
  <si>
    <r>
      <rPr>
        <sz val="10"/>
        <color theme="1"/>
        <rFont val="方正仿宋_GBK"/>
        <charset val="134"/>
      </rPr>
      <t>王璐瑶</t>
    </r>
  </si>
  <si>
    <r>
      <rPr>
        <sz val="10"/>
        <color theme="1"/>
        <rFont val="方正仿宋_GBK"/>
        <charset val="134"/>
      </rPr>
      <t>山东财经大学</t>
    </r>
  </si>
  <si>
    <r>
      <rPr>
        <sz val="10"/>
        <color theme="1"/>
        <rFont val="方正仿宋_GBK"/>
        <charset val="134"/>
      </rPr>
      <t>扬州经济技术开发区实验中学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</si>
  <si>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（递补）</t>
    </r>
  </si>
  <si>
    <t>06</t>
  </si>
  <si>
    <r>
      <rPr>
        <sz val="10"/>
        <color theme="1"/>
        <rFont val="方正仿宋_GBK"/>
        <charset val="134"/>
      </rPr>
      <t>小学体育教师</t>
    </r>
  </si>
  <si>
    <r>
      <rPr>
        <sz val="10"/>
        <color theme="1"/>
        <rFont val="方正仿宋_GBK"/>
        <charset val="134"/>
      </rPr>
      <t>李明哲</t>
    </r>
  </si>
  <si>
    <r>
      <rPr>
        <sz val="10"/>
        <color theme="1"/>
        <rFont val="方正仿宋_GBK"/>
        <charset val="134"/>
      </rPr>
      <t>南京体育学院</t>
    </r>
  </si>
  <si>
    <r>
      <rPr>
        <sz val="10"/>
        <color theme="1"/>
        <rFont val="方正仿宋_GBK"/>
        <charset val="134"/>
      </rPr>
      <t>胡志彤</t>
    </r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</si>
  <si>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伟</t>
    </r>
  </si>
  <si>
    <r>
      <rPr>
        <sz val="10"/>
        <color theme="1"/>
        <rFont val="方正仿宋_GBK"/>
        <charset val="134"/>
      </rPr>
      <t>重庆三峡学院</t>
    </r>
  </si>
  <si>
    <r>
      <rPr>
        <sz val="10"/>
        <color theme="1"/>
        <rFont val="方正仿宋_GBK"/>
        <charset val="134"/>
      </rPr>
      <t>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成</t>
    </r>
  </si>
  <si>
    <t>07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</si>
  <si>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翔</t>
    </r>
  </si>
  <si>
    <r>
      <rPr>
        <sz val="10"/>
        <color theme="1"/>
        <rFont val="方正仿宋_GBK"/>
        <charset val="134"/>
      </rPr>
      <t>上海师范大学</t>
    </r>
  </si>
  <si>
    <t>08</t>
  </si>
  <si>
    <r>
      <rPr>
        <sz val="10"/>
        <color theme="1"/>
        <rFont val="方正仿宋_GBK"/>
        <charset val="134"/>
      </rPr>
      <t>小学音乐教师</t>
    </r>
  </si>
  <si>
    <r>
      <rPr>
        <sz val="10"/>
        <color theme="1"/>
        <rFont val="方正仿宋_GBK"/>
        <charset val="134"/>
      </rPr>
      <t>杨欣悦</t>
    </r>
  </si>
  <si>
    <r>
      <rPr>
        <sz val="10"/>
        <color theme="1"/>
        <rFont val="方正仿宋_GBK"/>
        <charset val="134"/>
      </rPr>
      <t>湖北第二师范学院</t>
    </r>
  </si>
  <si>
    <r>
      <rPr>
        <sz val="10"/>
        <color theme="1"/>
        <rFont val="方正仿宋_GBK"/>
        <charset val="134"/>
      </rPr>
      <t>林心雨</t>
    </r>
  </si>
  <si>
    <t>09</t>
  </si>
  <si>
    <r>
      <rPr>
        <sz val="10"/>
        <color theme="1"/>
        <rFont val="方正仿宋_GBK"/>
        <charset val="134"/>
      </rPr>
      <t>小学美术教师</t>
    </r>
  </si>
  <si>
    <r>
      <rPr>
        <sz val="10"/>
        <color theme="1"/>
        <rFont val="方正仿宋_GBK"/>
        <charset val="134"/>
      </rPr>
      <t>陈依林</t>
    </r>
  </si>
  <si>
    <r>
      <rPr>
        <sz val="10"/>
        <color theme="1"/>
        <rFont val="方正仿宋_GBK"/>
        <charset val="134"/>
      </rPr>
      <t>金开芸</t>
    </r>
  </si>
  <si>
    <r>
      <rPr>
        <sz val="10"/>
        <color theme="1"/>
        <rFont val="方正仿宋_GBK"/>
        <charset val="134"/>
      </rPr>
      <t>三亚学院</t>
    </r>
  </si>
  <si>
    <r>
      <rPr>
        <sz val="10"/>
        <color theme="1"/>
        <rFont val="方正仿宋_GBK"/>
        <charset val="134"/>
      </rPr>
      <t>扬州市三元桥小学</t>
    </r>
  </si>
  <si>
    <t>01</t>
  </si>
  <si>
    <r>
      <rPr>
        <sz val="10"/>
        <color theme="1"/>
        <rFont val="方正仿宋_GBK"/>
        <charset val="134"/>
      </rPr>
      <t>小学信息技术教师</t>
    </r>
  </si>
  <si>
    <r>
      <rPr>
        <sz val="10"/>
        <color theme="1"/>
        <rFont val="方正仿宋_GBK"/>
        <charset val="134"/>
      </rPr>
      <t>张文娟</t>
    </r>
  </si>
  <si>
    <r>
      <rPr>
        <sz val="10"/>
        <color theme="1"/>
        <rFont val="方正仿宋_GBK"/>
        <charset val="134"/>
      </rPr>
      <t>南京特殊教育师范学院</t>
    </r>
  </si>
  <si>
    <r>
      <rPr>
        <sz val="10"/>
        <color theme="1"/>
        <rFont val="方正仿宋_GBK"/>
        <charset val="134"/>
      </rPr>
      <t>扬州市八里中心小学</t>
    </r>
  </si>
  <si>
    <r>
      <rPr>
        <sz val="10"/>
        <color theme="1"/>
        <rFont val="方正仿宋_GBK"/>
        <charset val="134"/>
      </rPr>
      <t>胡小同</t>
    </r>
  </si>
  <si>
    <r>
      <rPr>
        <sz val="10"/>
        <color theme="1"/>
        <rFont val="方正仿宋_GBK"/>
        <charset val="134"/>
      </rPr>
      <t>初中地理教师</t>
    </r>
  </si>
  <si>
    <t>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</si>
  <si>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娟</t>
    </r>
  </si>
  <si>
    <r>
      <rPr>
        <sz val="10"/>
        <color rgb="FF000000"/>
        <rFont val="方正仿宋_GBK"/>
        <charset val="134"/>
      </rPr>
      <t>本科</t>
    </r>
  </si>
  <si>
    <r>
      <rPr>
        <sz val="10"/>
        <color rgb="FF000000"/>
        <rFont val="方正仿宋_GBK"/>
        <charset val="134"/>
      </rPr>
      <t>徐州师范大学</t>
    </r>
  </si>
  <si>
    <r>
      <rPr>
        <sz val="10"/>
        <color rgb="FF000000"/>
        <rFont val="方正仿宋_GBK"/>
        <charset val="134"/>
      </rPr>
      <t>扬州市仙城中学</t>
    </r>
  </si>
  <si>
    <r>
      <rPr>
        <sz val="10"/>
        <color theme="1"/>
        <rFont val="方正仿宋_GBK"/>
        <charset val="134"/>
      </rPr>
      <t>初中信息技术教师</t>
    </r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</si>
  <si>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成</t>
    </r>
  </si>
  <si>
    <r>
      <rPr>
        <sz val="10"/>
        <color rgb="FF000000"/>
        <rFont val="方正仿宋_GBK"/>
        <charset val="134"/>
      </rPr>
      <t>南京航空航天大学金城学院</t>
    </r>
  </si>
  <si>
    <r>
      <rPr>
        <sz val="10"/>
        <color rgb="FF000000"/>
        <rFont val="方正仿宋_GBK"/>
        <charset val="134"/>
      </rPr>
      <t>扬州教育考试院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</si>
</sst>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方正仿宋_GBK"/>
      <charset val="134"/>
    </font>
    <font>
      <sz val="10"/>
      <color theme="1"/>
      <name val="仿宋_GB2312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50" applyNumberFormat="1" applyFont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50" applyNumberFormat="1" applyFont="1" applyBorder="1" applyAlignment="1">
      <alignment horizontal="left" vertical="center" wrapText="1"/>
    </xf>
    <xf numFmtId="0" fontId="4" fillId="0" borderId="4" xfId="5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zoomScale="115" zoomScaleNormal="115" workbookViewId="0">
      <selection activeCell="I4" sqref="I4"/>
    </sheetView>
  </sheetViews>
  <sheetFormatPr defaultColWidth="9" defaultRowHeight="13.5"/>
  <cols>
    <col min="1" max="1" width="4.30833333333333" customWidth="1"/>
    <col min="2" max="2" width="14.825" style="2" customWidth="1"/>
    <col min="3" max="3" width="6.71666666666667" customWidth="1"/>
    <col min="4" max="4" width="7.40833333333333" style="3" customWidth="1"/>
    <col min="5" max="5" width="4.39166666666667" customWidth="1"/>
    <col min="6" max="6" width="6.54166666666667" customWidth="1"/>
    <col min="7" max="7" width="5.95" style="3" customWidth="1"/>
    <col min="8" max="8" width="10.1833333333333" style="2" customWidth="1"/>
    <col min="9" max="9" width="10.0916666666667" style="2" customWidth="1"/>
    <col min="10" max="10" width="4.73333333333333" customWidth="1"/>
    <col min="11" max="11" width="6.63333333333333" customWidth="1"/>
    <col min="12" max="12" width="4.73333333333333" customWidth="1"/>
    <col min="13" max="13" width="6.11666666666667" customWidth="1"/>
    <col min="14" max="14" width="4.65833333333333" customWidth="1"/>
  </cols>
  <sheetData>
    <row r="1" ht="3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3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35" customHeight="1" spans="1:15">
      <c r="A3" s="6" t="s">
        <v>16</v>
      </c>
      <c r="B3" s="7" t="s">
        <v>17</v>
      </c>
      <c r="C3" s="8" t="s">
        <v>18</v>
      </c>
      <c r="D3" s="9" t="s">
        <v>19</v>
      </c>
      <c r="E3" s="10">
        <v>12</v>
      </c>
      <c r="F3" s="11" t="s">
        <v>20</v>
      </c>
      <c r="G3" s="12" t="s">
        <v>21</v>
      </c>
      <c r="H3" s="7" t="s">
        <v>22</v>
      </c>
      <c r="I3" s="20" t="s">
        <v>23</v>
      </c>
      <c r="J3" s="21">
        <v>79</v>
      </c>
      <c r="K3" s="21">
        <v>88</v>
      </c>
      <c r="L3" s="20" t="s">
        <v>23</v>
      </c>
      <c r="M3" s="22">
        <f t="shared" ref="M3:M24" si="0">J3*0.4+K3*0.6</f>
        <v>84.4</v>
      </c>
      <c r="N3" s="20">
        <v>1</v>
      </c>
      <c r="O3" s="23"/>
    </row>
    <row r="4" ht="35" customHeight="1" spans="1:15">
      <c r="A4" s="13"/>
      <c r="B4" s="7" t="s">
        <v>17</v>
      </c>
      <c r="C4" s="8" t="s">
        <v>18</v>
      </c>
      <c r="D4" s="9" t="s">
        <v>19</v>
      </c>
      <c r="E4" s="10">
        <v>12</v>
      </c>
      <c r="F4" s="11" t="s">
        <v>24</v>
      </c>
      <c r="G4" s="12" t="s">
        <v>25</v>
      </c>
      <c r="H4" s="7" t="s">
        <v>26</v>
      </c>
      <c r="I4" s="20" t="s">
        <v>23</v>
      </c>
      <c r="J4" s="21">
        <v>74</v>
      </c>
      <c r="K4" s="21">
        <v>88</v>
      </c>
      <c r="L4" s="20" t="s">
        <v>23</v>
      </c>
      <c r="M4" s="22">
        <f t="shared" si="0"/>
        <v>82.4</v>
      </c>
      <c r="N4" s="20">
        <v>2</v>
      </c>
      <c r="O4" s="23"/>
    </row>
    <row r="5" ht="35" customHeight="1" spans="1:15">
      <c r="A5" s="13"/>
      <c r="B5" s="7" t="s">
        <v>17</v>
      </c>
      <c r="C5" s="8" t="s">
        <v>18</v>
      </c>
      <c r="D5" s="9" t="s">
        <v>19</v>
      </c>
      <c r="E5" s="10">
        <v>12</v>
      </c>
      <c r="F5" s="11" t="s">
        <v>27</v>
      </c>
      <c r="G5" s="12" t="s">
        <v>25</v>
      </c>
      <c r="H5" s="7" t="s">
        <v>28</v>
      </c>
      <c r="I5" s="20" t="s">
        <v>23</v>
      </c>
      <c r="J5" s="21">
        <v>71</v>
      </c>
      <c r="K5" s="21">
        <v>86.4</v>
      </c>
      <c r="L5" s="20" t="s">
        <v>23</v>
      </c>
      <c r="M5" s="22">
        <f t="shared" si="0"/>
        <v>80.24</v>
      </c>
      <c r="N5" s="20">
        <v>3</v>
      </c>
      <c r="O5" s="23"/>
    </row>
    <row r="6" ht="35" customHeight="1" spans="1:15">
      <c r="A6" s="13"/>
      <c r="B6" s="7" t="s">
        <v>17</v>
      </c>
      <c r="C6" s="8" t="s">
        <v>18</v>
      </c>
      <c r="D6" s="9" t="s">
        <v>19</v>
      </c>
      <c r="E6" s="10">
        <v>12</v>
      </c>
      <c r="F6" s="11" t="s">
        <v>29</v>
      </c>
      <c r="G6" s="12" t="s">
        <v>25</v>
      </c>
      <c r="H6" s="7" t="s">
        <v>30</v>
      </c>
      <c r="I6" s="20" t="s">
        <v>23</v>
      </c>
      <c r="J6" s="21">
        <v>71</v>
      </c>
      <c r="K6" s="21">
        <v>85.2</v>
      </c>
      <c r="L6" s="20" t="s">
        <v>23</v>
      </c>
      <c r="M6" s="22">
        <f t="shared" si="0"/>
        <v>79.52</v>
      </c>
      <c r="N6" s="20">
        <v>4</v>
      </c>
      <c r="O6" s="23"/>
    </row>
    <row r="7" ht="35" customHeight="1" spans="1:15">
      <c r="A7" s="13"/>
      <c r="B7" s="7" t="s">
        <v>17</v>
      </c>
      <c r="C7" s="8" t="s">
        <v>18</v>
      </c>
      <c r="D7" s="9" t="s">
        <v>19</v>
      </c>
      <c r="E7" s="10">
        <v>12</v>
      </c>
      <c r="F7" s="11" t="s">
        <v>31</v>
      </c>
      <c r="G7" s="12" t="s">
        <v>25</v>
      </c>
      <c r="H7" s="7" t="s">
        <v>32</v>
      </c>
      <c r="I7" s="20" t="s">
        <v>23</v>
      </c>
      <c r="J7" s="21">
        <v>71</v>
      </c>
      <c r="K7" s="21">
        <v>84.6</v>
      </c>
      <c r="L7" s="20" t="s">
        <v>23</v>
      </c>
      <c r="M7" s="22">
        <f t="shared" si="0"/>
        <v>79.16</v>
      </c>
      <c r="N7" s="20">
        <v>5</v>
      </c>
      <c r="O7" s="23"/>
    </row>
    <row r="8" ht="35" customHeight="1" spans="1:15">
      <c r="A8" s="13"/>
      <c r="B8" s="7" t="s">
        <v>17</v>
      </c>
      <c r="C8" s="8" t="s">
        <v>18</v>
      </c>
      <c r="D8" s="9" t="s">
        <v>19</v>
      </c>
      <c r="E8" s="10">
        <v>12</v>
      </c>
      <c r="F8" s="11" t="s">
        <v>33</v>
      </c>
      <c r="G8" s="12" t="s">
        <v>25</v>
      </c>
      <c r="H8" s="7" t="s">
        <v>34</v>
      </c>
      <c r="I8" s="20" t="s">
        <v>23</v>
      </c>
      <c r="J8" s="21">
        <v>76</v>
      </c>
      <c r="K8" s="21">
        <v>81</v>
      </c>
      <c r="L8" s="20" t="s">
        <v>23</v>
      </c>
      <c r="M8" s="22">
        <f t="shared" si="0"/>
        <v>79</v>
      </c>
      <c r="N8" s="20">
        <v>6</v>
      </c>
      <c r="O8" s="23"/>
    </row>
    <row r="9" ht="35" customHeight="1" spans="1:15">
      <c r="A9" s="13"/>
      <c r="B9" s="7" t="s">
        <v>17</v>
      </c>
      <c r="C9" s="8" t="s">
        <v>18</v>
      </c>
      <c r="D9" s="9" t="s">
        <v>19</v>
      </c>
      <c r="E9" s="10">
        <v>12</v>
      </c>
      <c r="F9" s="11" t="s">
        <v>35</v>
      </c>
      <c r="G9" s="12" t="s">
        <v>25</v>
      </c>
      <c r="H9" s="7" t="s">
        <v>36</v>
      </c>
      <c r="I9" s="20" t="s">
        <v>23</v>
      </c>
      <c r="J9" s="21">
        <v>70</v>
      </c>
      <c r="K9" s="21">
        <v>84.4</v>
      </c>
      <c r="L9" s="20" t="s">
        <v>23</v>
      </c>
      <c r="M9" s="22">
        <f t="shared" si="0"/>
        <v>78.64</v>
      </c>
      <c r="N9" s="20">
        <v>7</v>
      </c>
      <c r="O9" s="23"/>
    </row>
    <row r="10" ht="35" customHeight="1" spans="1:15">
      <c r="A10" s="13"/>
      <c r="B10" s="7" t="s">
        <v>17</v>
      </c>
      <c r="C10" s="8" t="s">
        <v>18</v>
      </c>
      <c r="D10" s="9" t="s">
        <v>19</v>
      </c>
      <c r="E10" s="10">
        <v>12</v>
      </c>
      <c r="F10" s="11" t="s">
        <v>37</v>
      </c>
      <c r="G10" s="12" t="s">
        <v>21</v>
      </c>
      <c r="H10" s="7" t="s">
        <v>22</v>
      </c>
      <c r="I10" s="20" t="s">
        <v>23</v>
      </c>
      <c r="J10" s="21">
        <v>68</v>
      </c>
      <c r="K10" s="21">
        <v>85</v>
      </c>
      <c r="L10" s="20" t="s">
        <v>23</v>
      </c>
      <c r="M10" s="22">
        <f t="shared" si="0"/>
        <v>78.2</v>
      </c>
      <c r="N10" s="20">
        <v>8</v>
      </c>
      <c r="O10" s="23"/>
    </row>
    <row r="11" ht="35" customHeight="1" spans="1:15">
      <c r="A11" s="13"/>
      <c r="B11" s="7" t="s">
        <v>17</v>
      </c>
      <c r="C11" s="8" t="s">
        <v>18</v>
      </c>
      <c r="D11" s="9" t="s">
        <v>19</v>
      </c>
      <c r="E11" s="10">
        <v>12</v>
      </c>
      <c r="F11" s="11" t="s">
        <v>38</v>
      </c>
      <c r="G11" s="12" t="s">
        <v>25</v>
      </c>
      <c r="H11" s="7" t="s">
        <v>39</v>
      </c>
      <c r="I11" s="20" t="s">
        <v>23</v>
      </c>
      <c r="J11" s="21">
        <v>72</v>
      </c>
      <c r="K11" s="21">
        <v>81</v>
      </c>
      <c r="L11" s="20" t="s">
        <v>23</v>
      </c>
      <c r="M11" s="22">
        <f t="shared" si="0"/>
        <v>77.4</v>
      </c>
      <c r="N11" s="20">
        <v>9</v>
      </c>
      <c r="O11" s="23"/>
    </row>
    <row r="12" ht="35" customHeight="1" spans="1:15">
      <c r="A12" s="13"/>
      <c r="B12" s="7" t="s">
        <v>17</v>
      </c>
      <c r="C12" s="8" t="s">
        <v>18</v>
      </c>
      <c r="D12" s="9" t="s">
        <v>19</v>
      </c>
      <c r="E12" s="10">
        <v>12</v>
      </c>
      <c r="F12" s="11" t="s">
        <v>40</v>
      </c>
      <c r="G12" s="12" t="s">
        <v>25</v>
      </c>
      <c r="H12" s="7" t="s">
        <v>41</v>
      </c>
      <c r="I12" s="20" t="s">
        <v>23</v>
      </c>
      <c r="J12" s="21">
        <v>66</v>
      </c>
      <c r="K12" s="21">
        <v>84.6</v>
      </c>
      <c r="L12" s="20" t="s">
        <v>23</v>
      </c>
      <c r="M12" s="22">
        <f t="shared" si="0"/>
        <v>77.16</v>
      </c>
      <c r="N12" s="20">
        <v>10</v>
      </c>
      <c r="O12" s="23"/>
    </row>
    <row r="13" ht="35" customHeight="1" spans="1:15">
      <c r="A13" s="13"/>
      <c r="B13" s="7" t="s">
        <v>17</v>
      </c>
      <c r="C13" s="8" t="s">
        <v>18</v>
      </c>
      <c r="D13" s="9" t="s">
        <v>19</v>
      </c>
      <c r="E13" s="10">
        <v>12</v>
      </c>
      <c r="F13" s="11" t="s">
        <v>42</v>
      </c>
      <c r="G13" s="12" t="s">
        <v>25</v>
      </c>
      <c r="H13" s="7" t="s">
        <v>43</v>
      </c>
      <c r="I13" s="20" t="s">
        <v>23</v>
      </c>
      <c r="J13" s="21">
        <v>66</v>
      </c>
      <c r="K13" s="21">
        <v>84.4</v>
      </c>
      <c r="L13" s="20" t="s">
        <v>23</v>
      </c>
      <c r="M13" s="22">
        <f t="shared" si="0"/>
        <v>77.04</v>
      </c>
      <c r="N13" s="20">
        <v>11</v>
      </c>
      <c r="O13" s="23"/>
    </row>
    <row r="14" ht="35" customHeight="1" spans="1:15">
      <c r="A14" s="13"/>
      <c r="B14" s="7" t="s">
        <v>17</v>
      </c>
      <c r="C14" s="8" t="s">
        <v>18</v>
      </c>
      <c r="D14" s="9" t="s">
        <v>19</v>
      </c>
      <c r="E14" s="10">
        <v>12</v>
      </c>
      <c r="F14" s="11" t="s">
        <v>44</v>
      </c>
      <c r="G14" s="12" t="s">
        <v>25</v>
      </c>
      <c r="H14" s="7" t="s">
        <v>34</v>
      </c>
      <c r="I14" s="20" t="s">
        <v>23</v>
      </c>
      <c r="J14" s="21">
        <v>71</v>
      </c>
      <c r="K14" s="21">
        <v>80.4</v>
      </c>
      <c r="L14" s="20" t="s">
        <v>23</v>
      </c>
      <c r="M14" s="22">
        <f t="shared" si="0"/>
        <v>76.64</v>
      </c>
      <c r="N14" s="20">
        <v>12</v>
      </c>
      <c r="O14" s="23"/>
    </row>
    <row r="15" ht="35" customHeight="1" spans="1:15">
      <c r="A15" s="13"/>
      <c r="B15" s="7" t="s">
        <v>17</v>
      </c>
      <c r="C15" s="8" t="s">
        <v>45</v>
      </c>
      <c r="D15" s="9" t="s">
        <v>19</v>
      </c>
      <c r="E15" s="9">
        <v>3</v>
      </c>
      <c r="F15" s="11" t="s">
        <v>46</v>
      </c>
      <c r="G15" s="12" t="s">
        <v>21</v>
      </c>
      <c r="H15" s="7" t="s">
        <v>34</v>
      </c>
      <c r="I15" s="7" t="s">
        <v>47</v>
      </c>
      <c r="J15" s="21">
        <v>76</v>
      </c>
      <c r="K15" s="21">
        <v>85</v>
      </c>
      <c r="L15" s="20" t="s">
        <v>23</v>
      </c>
      <c r="M15" s="22">
        <f t="shared" si="0"/>
        <v>81.4</v>
      </c>
      <c r="N15" s="20">
        <v>1</v>
      </c>
      <c r="O15" s="23"/>
    </row>
    <row r="16" ht="35" customHeight="1" spans="1:15">
      <c r="A16" s="13"/>
      <c r="B16" s="7" t="s">
        <v>17</v>
      </c>
      <c r="C16" s="8" t="s">
        <v>45</v>
      </c>
      <c r="D16" s="9" t="s">
        <v>19</v>
      </c>
      <c r="E16" s="9">
        <v>3</v>
      </c>
      <c r="F16" s="11" t="s">
        <v>48</v>
      </c>
      <c r="G16" s="12" t="s">
        <v>25</v>
      </c>
      <c r="H16" s="7" t="s">
        <v>28</v>
      </c>
      <c r="I16" s="7" t="s">
        <v>49</v>
      </c>
      <c r="J16" s="21">
        <v>75</v>
      </c>
      <c r="K16" s="21">
        <v>82.6</v>
      </c>
      <c r="L16" s="20" t="s">
        <v>23</v>
      </c>
      <c r="M16" s="22">
        <f t="shared" si="0"/>
        <v>79.56</v>
      </c>
      <c r="N16" s="20">
        <v>2</v>
      </c>
      <c r="O16" s="23"/>
    </row>
    <row r="17" ht="40" customHeight="1" spans="1:15">
      <c r="A17" s="13"/>
      <c r="B17" s="7" t="s">
        <v>17</v>
      </c>
      <c r="C17" s="8" t="s">
        <v>45</v>
      </c>
      <c r="D17" s="9" t="s">
        <v>19</v>
      </c>
      <c r="E17" s="9">
        <v>3</v>
      </c>
      <c r="F17" s="11" t="s">
        <v>50</v>
      </c>
      <c r="G17" s="12" t="s">
        <v>25</v>
      </c>
      <c r="H17" s="7" t="s">
        <v>51</v>
      </c>
      <c r="I17" s="7" t="s">
        <v>52</v>
      </c>
      <c r="J17" s="21">
        <v>75</v>
      </c>
      <c r="K17" s="21">
        <v>81.6</v>
      </c>
      <c r="L17" s="20" t="s">
        <v>23</v>
      </c>
      <c r="M17" s="22">
        <f t="shared" si="0"/>
        <v>78.96</v>
      </c>
      <c r="N17" s="20">
        <v>3</v>
      </c>
      <c r="O17" s="23"/>
    </row>
    <row r="18" ht="35" customHeight="1" spans="1:15">
      <c r="A18" s="13"/>
      <c r="B18" s="7" t="s">
        <v>17</v>
      </c>
      <c r="C18" s="8" t="s">
        <v>53</v>
      </c>
      <c r="D18" s="9" t="s">
        <v>54</v>
      </c>
      <c r="E18" s="9">
        <v>6</v>
      </c>
      <c r="F18" s="11" t="s">
        <v>55</v>
      </c>
      <c r="G18" s="12" t="s">
        <v>25</v>
      </c>
      <c r="H18" s="7" t="s">
        <v>22</v>
      </c>
      <c r="I18" s="20" t="s">
        <v>23</v>
      </c>
      <c r="J18" s="21">
        <v>81</v>
      </c>
      <c r="K18" s="21">
        <v>81.2</v>
      </c>
      <c r="L18" s="20" t="s">
        <v>23</v>
      </c>
      <c r="M18" s="22">
        <f t="shared" si="0"/>
        <v>81.12</v>
      </c>
      <c r="N18" s="20">
        <v>1</v>
      </c>
      <c r="O18" s="23"/>
    </row>
    <row r="19" ht="35" customHeight="1" spans="1:15">
      <c r="A19" s="13"/>
      <c r="B19" s="7" t="s">
        <v>17</v>
      </c>
      <c r="C19" s="8" t="s">
        <v>53</v>
      </c>
      <c r="D19" s="9" t="s">
        <v>54</v>
      </c>
      <c r="E19" s="9">
        <v>6</v>
      </c>
      <c r="F19" s="11" t="s">
        <v>56</v>
      </c>
      <c r="G19" s="12" t="s">
        <v>25</v>
      </c>
      <c r="H19" s="7" t="s">
        <v>57</v>
      </c>
      <c r="I19" s="20" t="s">
        <v>23</v>
      </c>
      <c r="J19" s="21">
        <v>73</v>
      </c>
      <c r="K19" s="21">
        <v>81.2</v>
      </c>
      <c r="L19" s="20" t="s">
        <v>23</v>
      </c>
      <c r="M19" s="22">
        <f t="shared" si="0"/>
        <v>77.92</v>
      </c>
      <c r="N19" s="20">
        <v>2</v>
      </c>
      <c r="O19" s="23"/>
    </row>
    <row r="20" ht="35" customHeight="1" spans="1:15">
      <c r="A20" s="13"/>
      <c r="B20" s="7" t="s">
        <v>17</v>
      </c>
      <c r="C20" s="8" t="s">
        <v>53</v>
      </c>
      <c r="D20" s="9" t="s">
        <v>54</v>
      </c>
      <c r="E20" s="9">
        <v>6</v>
      </c>
      <c r="F20" s="11" t="s">
        <v>58</v>
      </c>
      <c r="G20" s="12" t="s">
        <v>25</v>
      </c>
      <c r="H20" s="7" t="s">
        <v>43</v>
      </c>
      <c r="I20" s="20" t="s">
        <v>23</v>
      </c>
      <c r="J20" s="21">
        <v>79</v>
      </c>
      <c r="K20" s="21">
        <v>76.2</v>
      </c>
      <c r="L20" s="20" t="s">
        <v>23</v>
      </c>
      <c r="M20" s="22">
        <f t="shared" si="0"/>
        <v>77.32</v>
      </c>
      <c r="N20" s="20">
        <v>3</v>
      </c>
      <c r="O20" s="23"/>
    </row>
    <row r="21" ht="35" customHeight="1" spans="1:15">
      <c r="A21" s="13"/>
      <c r="B21" s="7" t="s">
        <v>17</v>
      </c>
      <c r="C21" s="8" t="s">
        <v>53</v>
      </c>
      <c r="D21" s="9" t="s">
        <v>54</v>
      </c>
      <c r="E21" s="9">
        <v>6</v>
      </c>
      <c r="F21" s="11" t="s">
        <v>59</v>
      </c>
      <c r="G21" s="12" t="s">
        <v>25</v>
      </c>
      <c r="H21" s="7" t="s">
        <v>57</v>
      </c>
      <c r="I21" s="20" t="s">
        <v>23</v>
      </c>
      <c r="J21" s="21">
        <v>70</v>
      </c>
      <c r="K21" s="21">
        <v>77.8</v>
      </c>
      <c r="L21" s="20" t="s">
        <v>23</v>
      </c>
      <c r="M21" s="22">
        <f t="shared" si="0"/>
        <v>74.68</v>
      </c>
      <c r="N21" s="20">
        <v>4</v>
      </c>
      <c r="O21" s="23"/>
    </row>
    <row r="22" ht="35" customHeight="1" spans="1:15">
      <c r="A22" s="13"/>
      <c r="B22" s="7" t="s">
        <v>17</v>
      </c>
      <c r="C22" s="8" t="s">
        <v>53</v>
      </c>
      <c r="D22" s="9" t="s">
        <v>54</v>
      </c>
      <c r="E22" s="9">
        <v>6</v>
      </c>
      <c r="F22" s="11" t="s">
        <v>60</v>
      </c>
      <c r="G22" s="12" t="s">
        <v>25</v>
      </c>
      <c r="H22" s="7" t="s">
        <v>39</v>
      </c>
      <c r="I22" s="20" t="s">
        <v>23</v>
      </c>
      <c r="J22" s="21">
        <v>65</v>
      </c>
      <c r="K22" s="21">
        <v>79.6</v>
      </c>
      <c r="L22" s="20" t="s">
        <v>23</v>
      </c>
      <c r="M22" s="22">
        <f t="shared" si="0"/>
        <v>73.76</v>
      </c>
      <c r="N22" s="20">
        <v>5</v>
      </c>
      <c r="O22" s="23"/>
    </row>
    <row r="23" ht="35" customHeight="1" spans="1:15">
      <c r="A23" s="13"/>
      <c r="B23" s="7" t="s">
        <v>17</v>
      </c>
      <c r="C23" s="8" t="s">
        <v>53</v>
      </c>
      <c r="D23" s="9" t="s">
        <v>54</v>
      </c>
      <c r="E23" s="9">
        <v>6</v>
      </c>
      <c r="F23" s="11" t="s">
        <v>61</v>
      </c>
      <c r="G23" s="12" t="s">
        <v>25</v>
      </c>
      <c r="H23" s="7" t="s">
        <v>36</v>
      </c>
      <c r="I23" s="20" t="s">
        <v>23</v>
      </c>
      <c r="J23" s="21">
        <v>58</v>
      </c>
      <c r="K23" s="21">
        <v>81.8</v>
      </c>
      <c r="L23" s="20" t="s">
        <v>23</v>
      </c>
      <c r="M23" s="22">
        <f t="shared" si="0"/>
        <v>72.28</v>
      </c>
      <c r="N23" s="12">
        <v>6</v>
      </c>
      <c r="O23" s="23"/>
    </row>
    <row r="24" ht="42" customHeight="1" spans="1:15">
      <c r="A24" s="13"/>
      <c r="B24" s="7" t="s">
        <v>17</v>
      </c>
      <c r="C24" s="8" t="s">
        <v>62</v>
      </c>
      <c r="D24" s="9" t="s">
        <v>54</v>
      </c>
      <c r="E24" s="9">
        <v>1</v>
      </c>
      <c r="F24" s="11" t="s">
        <v>63</v>
      </c>
      <c r="G24" s="12" t="s">
        <v>25</v>
      </c>
      <c r="H24" s="7" t="s">
        <v>64</v>
      </c>
      <c r="I24" s="7" t="s">
        <v>65</v>
      </c>
      <c r="J24" s="21">
        <v>70</v>
      </c>
      <c r="K24" s="21">
        <v>74.8</v>
      </c>
      <c r="L24" s="20" t="s">
        <v>23</v>
      </c>
      <c r="M24" s="22">
        <f t="shared" si="0"/>
        <v>72.88</v>
      </c>
      <c r="N24" s="12" t="s">
        <v>66</v>
      </c>
      <c r="O24" s="23"/>
    </row>
    <row r="25" ht="35" customHeight="1" spans="1:15">
      <c r="A25" s="13"/>
      <c r="B25" s="7" t="s">
        <v>17</v>
      </c>
      <c r="C25" s="8" t="s">
        <v>67</v>
      </c>
      <c r="D25" s="9" t="s">
        <v>68</v>
      </c>
      <c r="E25" s="9">
        <v>4</v>
      </c>
      <c r="F25" s="11" t="s">
        <v>69</v>
      </c>
      <c r="G25" s="12" t="s">
        <v>25</v>
      </c>
      <c r="H25" s="7" t="s">
        <v>70</v>
      </c>
      <c r="I25" s="20" t="s">
        <v>23</v>
      </c>
      <c r="J25" s="21">
        <v>60.5</v>
      </c>
      <c r="K25" s="21">
        <v>82.6</v>
      </c>
      <c r="L25" s="21">
        <v>74.2</v>
      </c>
      <c r="M25" s="22">
        <f>J25*0.4+K25*0.3+L25*0.3</f>
        <v>71.24</v>
      </c>
      <c r="N25" s="20">
        <v>2</v>
      </c>
      <c r="O25" s="23"/>
    </row>
    <row r="26" ht="35" customHeight="1" spans="1:15">
      <c r="A26" s="13"/>
      <c r="B26" s="7" t="s">
        <v>17</v>
      </c>
      <c r="C26" s="8" t="s">
        <v>67</v>
      </c>
      <c r="D26" s="9" t="s">
        <v>68</v>
      </c>
      <c r="E26" s="9">
        <v>4</v>
      </c>
      <c r="F26" s="11" t="s">
        <v>71</v>
      </c>
      <c r="G26" s="12" t="s">
        <v>25</v>
      </c>
      <c r="H26" s="7" t="s">
        <v>22</v>
      </c>
      <c r="I26" s="20" t="s">
        <v>23</v>
      </c>
      <c r="J26" s="21">
        <v>60.5</v>
      </c>
      <c r="K26" s="21">
        <v>77.4</v>
      </c>
      <c r="L26" s="21">
        <v>77.6</v>
      </c>
      <c r="M26" s="22">
        <f>J26*0.4+K26*0.3+L26*0.3</f>
        <v>70.7</v>
      </c>
      <c r="N26" s="20">
        <v>3</v>
      </c>
      <c r="O26" s="23"/>
    </row>
    <row r="27" ht="35" customHeight="1" spans="1:15">
      <c r="A27" s="13"/>
      <c r="B27" s="7" t="s">
        <v>17</v>
      </c>
      <c r="C27" s="8" t="s">
        <v>67</v>
      </c>
      <c r="D27" s="9" t="s">
        <v>68</v>
      </c>
      <c r="E27" s="9">
        <v>4</v>
      </c>
      <c r="F27" s="11" t="s">
        <v>72</v>
      </c>
      <c r="G27" s="12" t="s">
        <v>25</v>
      </c>
      <c r="H27" s="7" t="s">
        <v>73</v>
      </c>
      <c r="I27" s="20" t="s">
        <v>23</v>
      </c>
      <c r="J27" s="21">
        <v>63</v>
      </c>
      <c r="K27" s="21">
        <v>73.4</v>
      </c>
      <c r="L27" s="21">
        <v>75</v>
      </c>
      <c r="M27" s="22">
        <f>J27*0.4+K27*0.3+L27*0.3</f>
        <v>69.72</v>
      </c>
      <c r="N27" s="20">
        <v>4</v>
      </c>
      <c r="O27" s="23"/>
    </row>
    <row r="28" ht="35" customHeight="1" spans="1:15">
      <c r="A28" s="13"/>
      <c r="B28" s="7" t="s">
        <v>17</v>
      </c>
      <c r="C28" s="8" t="s">
        <v>67</v>
      </c>
      <c r="D28" s="9" t="s">
        <v>68</v>
      </c>
      <c r="E28" s="9">
        <v>4</v>
      </c>
      <c r="F28" s="11" t="s">
        <v>74</v>
      </c>
      <c r="G28" s="12" t="s">
        <v>25</v>
      </c>
      <c r="H28" s="7" t="s">
        <v>70</v>
      </c>
      <c r="I28" s="20" t="s">
        <v>23</v>
      </c>
      <c r="J28" s="21">
        <v>53.5</v>
      </c>
      <c r="K28" s="21">
        <v>84.2</v>
      </c>
      <c r="L28" s="21">
        <v>75.8</v>
      </c>
      <c r="M28" s="24">
        <v>69.4</v>
      </c>
      <c r="N28" s="20">
        <v>5</v>
      </c>
      <c r="O28" s="23"/>
    </row>
    <row r="29" ht="35" customHeight="1" spans="1:15">
      <c r="A29" s="13"/>
      <c r="B29" s="7" t="s">
        <v>17</v>
      </c>
      <c r="C29" s="8" t="s">
        <v>75</v>
      </c>
      <c r="D29" s="9" t="s">
        <v>68</v>
      </c>
      <c r="E29" s="9">
        <v>1</v>
      </c>
      <c r="F29" s="11" t="s">
        <v>76</v>
      </c>
      <c r="G29" s="12" t="s">
        <v>25</v>
      </c>
      <c r="H29" s="7" t="s">
        <v>77</v>
      </c>
      <c r="I29" s="7" t="s">
        <v>47</v>
      </c>
      <c r="J29" s="21">
        <v>63.5</v>
      </c>
      <c r="K29" s="21">
        <v>86.2</v>
      </c>
      <c r="L29" s="21">
        <v>81.4</v>
      </c>
      <c r="M29" s="22">
        <f>J29*0.4+K29*0.3+L29*0.3</f>
        <v>75.68</v>
      </c>
      <c r="N29" s="20">
        <v>1</v>
      </c>
      <c r="O29" s="23"/>
    </row>
    <row r="30" ht="35" customHeight="1" spans="1:15">
      <c r="A30" s="13"/>
      <c r="B30" s="7" t="s">
        <v>17</v>
      </c>
      <c r="C30" s="8" t="s">
        <v>78</v>
      </c>
      <c r="D30" s="9" t="s">
        <v>79</v>
      </c>
      <c r="E30" s="9">
        <v>2</v>
      </c>
      <c r="F30" s="11" t="s">
        <v>80</v>
      </c>
      <c r="G30" s="12" t="s">
        <v>25</v>
      </c>
      <c r="H30" s="7" t="s">
        <v>81</v>
      </c>
      <c r="I30" s="20" t="s">
        <v>23</v>
      </c>
      <c r="J30" s="21">
        <v>94</v>
      </c>
      <c r="K30" s="21">
        <v>84.2</v>
      </c>
      <c r="L30" s="21">
        <v>81.2</v>
      </c>
      <c r="M30" s="22">
        <f>J30*0.4+K30*0.3+L30*0.3</f>
        <v>87.22</v>
      </c>
      <c r="N30" s="20">
        <v>1</v>
      </c>
      <c r="O30" s="23"/>
    </row>
    <row r="31" ht="35" customHeight="1" spans="1:15">
      <c r="A31" s="13"/>
      <c r="B31" s="7" t="s">
        <v>17</v>
      </c>
      <c r="C31" s="8" t="s">
        <v>78</v>
      </c>
      <c r="D31" s="9" t="s">
        <v>79</v>
      </c>
      <c r="E31" s="9">
        <v>2</v>
      </c>
      <c r="F31" s="11" t="s">
        <v>82</v>
      </c>
      <c r="G31" s="12" t="s">
        <v>21</v>
      </c>
      <c r="H31" s="7" t="s">
        <v>22</v>
      </c>
      <c r="I31" s="20" t="s">
        <v>23</v>
      </c>
      <c r="J31" s="21">
        <v>88</v>
      </c>
      <c r="K31" s="21">
        <v>78.8</v>
      </c>
      <c r="L31" s="21">
        <v>84</v>
      </c>
      <c r="M31" s="22">
        <f>J31*0.4+K31*0.3+L31*0.3</f>
        <v>84.04</v>
      </c>
      <c r="N31" s="20">
        <v>2</v>
      </c>
      <c r="O31" s="23"/>
    </row>
    <row r="32" ht="35" customHeight="1" spans="1:15">
      <c r="A32" s="13"/>
      <c r="B32" s="7" t="s">
        <v>17</v>
      </c>
      <c r="C32" s="8" t="s">
        <v>83</v>
      </c>
      <c r="D32" s="9" t="s">
        <v>84</v>
      </c>
      <c r="E32" s="9">
        <v>2</v>
      </c>
      <c r="F32" s="11" t="s">
        <v>85</v>
      </c>
      <c r="G32" s="12" t="s">
        <v>25</v>
      </c>
      <c r="H32" s="7" t="s">
        <v>57</v>
      </c>
      <c r="I32" s="20" t="s">
        <v>23</v>
      </c>
      <c r="J32" s="21">
        <v>88</v>
      </c>
      <c r="K32" s="21">
        <v>83.6</v>
      </c>
      <c r="L32" s="21">
        <v>79.4</v>
      </c>
      <c r="M32" s="22">
        <f>J32*0.4+K32*0.3+L32*0.3</f>
        <v>84.1</v>
      </c>
      <c r="N32" s="20">
        <v>1</v>
      </c>
      <c r="O32" s="23"/>
    </row>
    <row r="33" ht="35" customHeight="1" spans="1:15">
      <c r="A33" s="13"/>
      <c r="B33" s="7" t="s">
        <v>17</v>
      </c>
      <c r="C33" s="8" t="s">
        <v>83</v>
      </c>
      <c r="D33" s="9" t="s">
        <v>84</v>
      </c>
      <c r="E33" s="9">
        <v>2</v>
      </c>
      <c r="F33" s="11" t="s">
        <v>86</v>
      </c>
      <c r="G33" s="12" t="s">
        <v>25</v>
      </c>
      <c r="H33" s="7" t="s">
        <v>87</v>
      </c>
      <c r="I33" s="20" t="s">
        <v>23</v>
      </c>
      <c r="J33" s="21">
        <v>84</v>
      </c>
      <c r="K33" s="21">
        <v>81</v>
      </c>
      <c r="L33" s="21">
        <v>83.8</v>
      </c>
      <c r="M33" s="22">
        <f>J33*0.4+K33*0.3+L33*0.3</f>
        <v>83.04</v>
      </c>
      <c r="N33" s="20">
        <v>2</v>
      </c>
      <c r="O33" s="23"/>
    </row>
    <row r="34" ht="39" customHeight="1" spans="1:15">
      <c r="A34" s="13"/>
      <c r="B34" s="7" t="s">
        <v>88</v>
      </c>
      <c r="C34" s="9" t="s">
        <v>89</v>
      </c>
      <c r="D34" s="9" t="s">
        <v>90</v>
      </c>
      <c r="E34" s="9">
        <v>1</v>
      </c>
      <c r="F34" s="11" t="s">
        <v>91</v>
      </c>
      <c r="G34" s="9" t="s">
        <v>25</v>
      </c>
      <c r="H34" s="14" t="s">
        <v>92</v>
      </c>
      <c r="I34" s="20" t="s">
        <v>23</v>
      </c>
      <c r="J34" s="21">
        <v>54</v>
      </c>
      <c r="K34" s="21">
        <v>80.8</v>
      </c>
      <c r="L34" s="20" t="s">
        <v>23</v>
      </c>
      <c r="M34" s="22">
        <f t="shared" ref="M34:M37" si="1">J34*0.4+K34*0.6</f>
        <v>70.08</v>
      </c>
      <c r="N34" s="20">
        <v>1</v>
      </c>
      <c r="O34" s="23"/>
    </row>
    <row r="35" ht="35" customHeight="1" spans="1:15">
      <c r="A35" s="13"/>
      <c r="B35" s="7" t="s">
        <v>93</v>
      </c>
      <c r="C35" s="8" t="s">
        <v>89</v>
      </c>
      <c r="D35" s="9" t="s">
        <v>54</v>
      </c>
      <c r="E35" s="9">
        <v>1</v>
      </c>
      <c r="F35" s="11" t="s">
        <v>94</v>
      </c>
      <c r="G35" s="10" t="s">
        <v>25</v>
      </c>
      <c r="H35" s="15" t="s">
        <v>57</v>
      </c>
      <c r="I35" s="15" t="s">
        <v>93</v>
      </c>
      <c r="J35" s="21">
        <v>68</v>
      </c>
      <c r="K35" s="21">
        <v>83.2</v>
      </c>
      <c r="L35" s="20" t="s">
        <v>23</v>
      </c>
      <c r="M35" s="22">
        <f t="shared" si="1"/>
        <v>77.12</v>
      </c>
      <c r="N35" s="20">
        <v>1</v>
      </c>
      <c r="O35" s="23"/>
    </row>
    <row r="36" ht="35" customHeight="1" spans="1:15">
      <c r="A36" s="13"/>
      <c r="B36" s="7" t="s">
        <v>65</v>
      </c>
      <c r="C36" s="8" t="s">
        <v>89</v>
      </c>
      <c r="D36" s="16" t="s">
        <v>95</v>
      </c>
      <c r="E36" s="8" t="s">
        <v>96</v>
      </c>
      <c r="F36" s="11" t="s">
        <v>97</v>
      </c>
      <c r="G36" s="17" t="s">
        <v>98</v>
      </c>
      <c r="H36" s="18" t="s">
        <v>99</v>
      </c>
      <c r="I36" s="18" t="s">
        <v>100</v>
      </c>
      <c r="J36" s="21">
        <v>78</v>
      </c>
      <c r="K36" s="21">
        <v>85.6</v>
      </c>
      <c r="L36" s="20" t="s">
        <v>23</v>
      </c>
      <c r="M36" s="22">
        <f t="shared" si="1"/>
        <v>82.56</v>
      </c>
      <c r="N36" s="20">
        <v>1</v>
      </c>
      <c r="O36" s="23"/>
    </row>
    <row r="37" ht="40" customHeight="1" spans="1:15">
      <c r="A37" s="19"/>
      <c r="B37" s="7" t="s">
        <v>65</v>
      </c>
      <c r="C37" s="8" t="s">
        <v>18</v>
      </c>
      <c r="D37" s="16" t="s">
        <v>101</v>
      </c>
      <c r="E37" s="8" t="s">
        <v>96</v>
      </c>
      <c r="F37" s="11" t="s">
        <v>102</v>
      </c>
      <c r="G37" s="17" t="s">
        <v>98</v>
      </c>
      <c r="H37" s="18" t="s">
        <v>103</v>
      </c>
      <c r="I37" s="18" t="s">
        <v>104</v>
      </c>
      <c r="J37" s="21">
        <v>90</v>
      </c>
      <c r="K37" s="21">
        <v>76.4</v>
      </c>
      <c r="L37" s="20" t="s">
        <v>23</v>
      </c>
      <c r="M37" s="22">
        <f t="shared" si="1"/>
        <v>81.84</v>
      </c>
      <c r="N37" s="20">
        <v>1</v>
      </c>
      <c r="O37" s="23"/>
    </row>
  </sheetData>
  <mergeCells count="2">
    <mergeCell ref="A1:O1"/>
    <mergeCell ref="A3:A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张姝</dc:creator>
  <cp:lastModifiedBy>学信教务老师</cp:lastModifiedBy>
  <dcterms:created xsi:type="dcterms:W3CDTF">2021-05-24T02:58:00Z</dcterms:created>
  <dcterms:modified xsi:type="dcterms:W3CDTF">2021-09-02T06:53:29Z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19BDD38994A14A50909E4ECB3168F98B</vt:lpwstr>
  </property>
  <property fmtid="{D5CDD505-2E9C-101B-9397-08002B2CF9AE}" pid="3" name="KSOProductBuildVer">
    <vt:lpwstr>2052-11.1.0.10700</vt:lpwstr>
  </property>
</Properties>
</file>