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55"/>
  </bookViews>
  <sheets>
    <sheet name="Sheet1" sheetId="1" r:id="rId1"/>
  </sheets>
  <definedNames>
    <definedName name="_xlnm._FilterDatabase" localSheetId="0" hidden="1">Sheet1!$A$3:$M$21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<sst xmlns="http://schemas.openxmlformats.org/spreadsheetml/2006/main" count="83" uniqueCount="30">
  <si>
    <t>2021年金湖县第二批公开招聘教师成绩公示</t>
  </si>
  <si>
    <t>序号</t>
  </si>
  <si>
    <t>准考证号</t>
  </si>
  <si>
    <t>单位名称</t>
  </si>
  <si>
    <t>岗位名称</t>
  </si>
  <si>
    <t>岗位代码</t>
  </si>
  <si>
    <t>笔试成绩</t>
  </si>
  <si>
    <t>面试成绩</t>
  </si>
  <si>
    <t>技能加试成绩</t>
  </si>
  <si>
    <t>考生总成绩</t>
  </si>
  <si>
    <t>备注</t>
  </si>
  <si>
    <t>总分</t>
  </si>
  <si>
    <t>折算分</t>
  </si>
  <si>
    <t>初中</t>
  </si>
  <si>
    <t>数学教师</t>
  </si>
  <si>
    <t>进入体检</t>
  </si>
  <si>
    <t>物理教师</t>
  </si>
  <si>
    <t>小学</t>
  </si>
  <si>
    <t>语文教师</t>
  </si>
  <si>
    <t>16</t>
  </si>
  <si>
    <t>17</t>
  </si>
  <si>
    <t>音乐教师</t>
  </si>
  <si>
    <t>18</t>
  </si>
  <si>
    <t>体育教师</t>
  </si>
  <si>
    <t>19</t>
  </si>
  <si>
    <t>美术教师</t>
  </si>
  <si>
    <t>20</t>
  </si>
  <si>
    <t>幼儿园</t>
  </si>
  <si>
    <t>学前教育教师</t>
  </si>
  <si>
    <t>21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</si>
</sst>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5">
    <font>
      <sz val="11"/>
      <color theme="1"/>
      <name val="等线"/>
      <charset val="134"/>
      <scheme val="minor"/>
    </font>
    <font>
      <sz val="18"/>
      <name val="方正大标宋_GBK"/>
      <charset val="134"/>
    </font>
    <font>
      <b/>
      <sz val="10"/>
      <name val="等线"/>
      <charset val="134"/>
      <scheme val="minor"/>
    </font>
    <font>
      <sz val="10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1" borderId="11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177" fontId="3" fillId="2" borderId="6" xfId="0" applyNumberFormat="1" applyFont="1" applyFill="1" applyBorder="1" applyAlignment="1">
      <alignment horizontal="center" vertical="center"/>
    </xf>
    <xf numFmtId="0" fontId="4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Q10" sqref="Q10"/>
    </sheetView>
  </sheetViews>
  <sheetFormatPr defaultColWidth="9" defaultRowHeight="13.5"/>
  <cols>
    <col min="1" max="1" width="4.125" customWidth="1"/>
    <col min="2" max="2" width="12.375" customWidth="1"/>
    <col min="3" max="3" width="8" customWidth="1"/>
    <col min="4" max="4" width="11.375" customWidth="1"/>
    <col min="5" max="5" width="7" customWidth="1"/>
    <col min="6" max="7" width="8.875" customWidth="1"/>
    <col min="11" max="11" width="9.75" customWidth="1"/>
    <col min="13" max="13" width="9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1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4"/>
      <c r="H2" s="3" t="s">
        <v>7</v>
      </c>
      <c r="I2" s="4"/>
      <c r="J2" s="3" t="s">
        <v>8</v>
      </c>
      <c r="K2" s="4"/>
      <c r="L2" s="2" t="s">
        <v>9</v>
      </c>
      <c r="M2" s="12" t="s">
        <v>10</v>
      </c>
    </row>
    <row r="3" spans="1:13">
      <c r="A3" s="5"/>
      <c r="B3" s="5"/>
      <c r="C3" s="5"/>
      <c r="D3" s="5"/>
      <c r="E3" s="5"/>
      <c r="F3" s="6" t="s">
        <v>11</v>
      </c>
      <c r="G3" s="6" t="s">
        <v>12</v>
      </c>
      <c r="H3" s="6" t="s">
        <v>11</v>
      </c>
      <c r="I3" s="6" t="s">
        <v>12</v>
      </c>
      <c r="J3" s="6" t="s">
        <v>11</v>
      </c>
      <c r="K3" s="6" t="s">
        <v>12</v>
      </c>
      <c r="L3" s="5"/>
      <c r="M3" s="13"/>
    </row>
    <row r="4" ht="21" customHeight="1" spans="1:13">
      <c r="A4" s="7">
        <v>1</v>
      </c>
      <c r="B4" s="8">
        <v>1033100102</v>
      </c>
      <c r="C4" s="7" t="s">
        <v>13</v>
      </c>
      <c r="D4" s="7" t="s">
        <v>14</v>
      </c>
      <c r="E4" s="7">
        <v>10</v>
      </c>
      <c r="F4" s="9">
        <v>93</v>
      </c>
      <c r="G4" s="10">
        <v>37.2</v>
      </c>
      <c r="H4" s="11">
        <v>82.97</v>
      </c>
      <c r="I4" s="14">
        <v>49.782</v>
      </c>
      <c r="J4" s="14"/>
      <c r="K4" s="10"/>
      <c r="L4" s="10">
        <v>86.982</v>
      </c>
      <c r="M4" s="7"/>
    </row>
    <row r="5" ht="21" customHeight="1" spans="1:13">
      <c r="A5" s="7">
        <v>2</v>
      </c>
      <c r="B5" s="8">
        <v>1033100107</v>
      </c>
      <c r="C5" s="7" t="s">
        <v>13</v>
      </c>
      <c r="D5" s="7" t="s">
        <v>14</v>
      </c>
      <c r="E5" s="7">
        <v>10</v>
      </c>
      <c r="F5" s="9">
        <v>95</v>
      </c>
      <c r="G5" s="10">
        <v>38</v>
      </c>
      <c r="H5" s="11">
        <v>85.97</v>
      </c>
      <c r="I5" s="14">
        <v>51.582</v>
      </c>
      <c r="J5" s="14"/>
      <c r="K5" s="10"/>
      <c r="L5" s="10">
        <v>89.582</v>
      </c>
      <c r="M5" s="7" t="s">
        <v>15</v>
      </c>
    </row>
    <row r="6" ht="21" customHeight="1" spans="1:13">
      <c r="A6" s="7">
        <v>3</v>
      </c>
      <c r="B6" s="8">
        <v>1033100108</v>
      </c>
      <c r="C6" s="7" t="s">
        <v>13</v>
      </c>
      <c r="D6" s="7" t="s">
        <v>14</v>
      </c>
      <c r="E6" s="7">
        <v>10</v>
      </c>
      <c r="F6" s="9">
        <v>90</v>
      </c>
      <c r="G6" s="10">
        <v>36</v>
      </c>
      <c r="H6" s="11">
        <v>76.7</v>
      </c>
      <c r="I6" s="14">
        <v>46.02</v>
      </c>
      <c r="J6" s="14"/>
      <c r="K6" s="10"/>
      <c r="L6" s="10">
        <v>82.02</v>
      </c>
      <c r="M6" s="7"/>
    </row>
    <row r="7" ht="21" customHeight="1" spans="1:13">
      <c r="A7" s="7">
        <v>4</v>
      </c>
      <c r="B7" s="8">
        <v>1033100202</v>
      </c>
      <c r="C7" s="7" t="s">
        <v>13</v>
      </c>
      <c r="D7" s="7" t="s">
        <v>16</v>
      </c>
      <c r="E7" s="7">
        <v>13</v>
      </c>
      <c r="F7" s="9">
        <v>85</v>
      </c>
      <c r="G7" s="10">
        <v>34</v>
      </c>
      <c r="H7" s="11">
        <v>83.7</v>
      </c>
      <c r="I7" s="14">
        <v>50.22</v>
      </c>
      <c r="J7" s="14"/>
      <c r="K7" s="10"/>
      <c r="L7" s="10">
        <v>84.22</v>
      </c>
      <c r="M7" s="7" t="s">
        <v>15</v>
      </c>
    </row>
    <row r="8" ht="21" customHeight="1" spans="1:13">
      <c r="A8" s="7">
        <v>5</v>
      </c>
      <c r="B8" s="7">
        <v>1043100301</v>
      </c>
      <c r="C8" s="7" t="s">
        <v>17</v>
      </c>
      <c r="D8" s="7" t="s">
        <v>18</v>
      </c>
      <c r="E8" s="7" t="s">
        <v>19</v>
      </c>
      <c r="F8" s="9">
        <v>72</v>
      </c>
      <c r="G8" s="10">
        <v>28.8</v>
      </c>
      <c r="H8" s="11">
        <v>81</v>
      </c>
      <c r="I8" s="14">
        <v>48.6</v>
      </c>
      <c r="J8" s="14"/>
      <c r="K8" s="10"/>
      <c r="L8" s="10">
        <v>77.4</v>
      </c>
      <c r="M8" s="7" t="s">
        <v>15</v>
      </c>
    </row>
    <row r="9" ht="21" customHeight="1" spans="1:13">
      <c r="A9" s="7">
        <v>6</v>
      </c>
      <c r="B9" s="7">
        <v>1043100302</v>
      </c>
      <c r="C9" s="7" t="s">
        <v>17</v>
      </c>
      <c r="D9" s="7" t="s">
        <v>18</v>
      </c>
      <c r="E9" s="7" t="s">
        <v>19</v>
      </c>
      <c r="F9" s="9">
        <v>90</v>
      </c>
      <c r="G9" s="10">
        <v>36</v>
      </c>
      <c r="H9" s="11">
        <v>80.17</v>
      </c>
      <c r="I9" s="14">
        <v>48.102</v>
      </c>
      <c r="J9" s="14"/>
      <c r="K9" s="10"/>
      <c r="L9" s="10">
        <v>84.102</v>
      </c>
      <c r="M9" s="7" t="s">
        <v>15</v>
      </c>
    </row>
    <row r="10" ht="21" customHeight="1" spans="1:13">
      <c r="A10" s="7">
        <v>7</v>
      </c>
      <c r="B10" s="7">
        <v>1043100303</v>
      </c>
      <c r="C10" s="7" t="s">
        <v>17</v>
      </c>
      <c r="D10" s="7" t="s">
        <v>18</v>
      </c>
      <c r="E10" s="7" t="s">
        <v>19</v>
      </c>
      <c r="F10" s="9">
        <v>82</v>
      </c>
      <c r="G10" s="10">
        <v>32.8</v>
      </c>
      <c r="H10" s="11">
        <v>76.17</v>
      </c>
      <c r="I10" s="14">
        <v>45.702</v>
      </c>
      <c r="J10" s="14"/>
      <c r="K10" s="10"/>
      <c r="L10" s="10">
        <v>78.502</v>
      </c>
      <c r="M10" s="7" t="s">
        <v>15</v>
      </c>
    </row>
    <row r="11" ht="21" customHeight="1" spans="1:13">
      <c r="A11" s="7">
        <v>8</v>
      </c>
      <c r="B11" s="7">
        <v>1043100304</v>
      </c>
      <c r="C11" s="7" t="s">
        <v>17</v>
      </c>
      <c r="D11" s="7" t="s">
        <v>18</v>
      </c>
      <c r="E11" s="7" t="s">
        <v>19</v>
      </c>
      <c r="F11" s="9">
        <v>83</v>
      </c>
      <c r="G11" s="10">
        <v>33.2</v>
      </c>
      <c r="H11" s="11">
        <v>76.5</v>
      </c>
      <c r="I11" s="14">
        <v>45.9</v>
      </c>
      <c r="J11" s="14"/>
      <c r="K11" s="10"/>
      <c r="L11" s="10">
        <v>79.1</v>
      </c>
      <c r="M11" s="7" t="s">
        <v>15</v>
      </c>
    </row>
    <row r="12" ht="21" customHeight="1" spans="1:13">
      <c r="A12" s="7">
        <v>9</v>
      </c>
      <c r="B12" s="7">
        <v>1043100401</v>
      </c>
      <c r="C12" s="7" t="s">
        <v>17</v>
      </c>
      <c r="D12" s="7" t="s">
        <v>14</v>
      </c>
      <c r="E12" s="7" t="s">
        <v>20</v>
      </c>
      <c r="F12" s="9">
        <v>81</v>
      </c>
      <c r="G12" s="10">
        <v>32.4</v>
      </c>
      <c r="H12" s="11">
        <v>79.5</v>
      </c>
      <c r="I12" s="14">
        <v>47.7</v>
      </c>
      <c r="J12" s="14"/>
      <c r="K12" s="10"/>
      <c r="L12" s="10">
        <v>80.1</v>
      </c>
      <c r="M12" s="7" t="s">
        <v>15</v>
      </c>
    </row>
    <row r="13" ht="21" customHeight="1" spans="1:13">
      <c r="A13" s="7">
        <v>10</v>
      </c>
      <c r="B13" s="7">
        <v>1043100402</v>
      </c>
      <c r="C13" s="7" t="s">
        <v>17</v>
      </c>
      <c r="D13" s="7" t="s">
        <v>14</v>
      </c>
      <c r="E13" s="7" t="s">
        <v>20</v>
      </c>
      <c r="F13" s="9">
        <v>76</v>
      </c>
      <c r="G13" s="10">
        <v>30.4</v>
      </c>
      <c r="H13" s="11">
        <v>72.83</v>
      </c>
      <c r="I13" s="14">
        <v>43.698</v>
      </c>
      <c r="J13" s="14"/>
      <c r="K13" s="10"/>
      <c r="L13" s="10">
        <v>74.098</v>
      </c>
      <c r="M13" s="7" t="s">
        <v>15</v>
      </c>
    </row>
    <row r="14" ht="21" customHeight="1" spans="1:13">
      <c r="A14" s="7">
        <v>11</v>
      </c>
      <c r="B14" s="7">
        <v>1043100403</v>
      </c>
      <c r="C14" s="7" t="s">
        <v>17</v>
      </c>
      <c r="D14" s="7" t="s">
        <v>14</v>
      </c>
      <c r="E14" s="7" t="s">
        <v>20</v>
      </c>
      <c r="F14" s="9">
        <v>86</v>
      </c>
      <c r="G14" s="10">
        <v>34.4</v>
      </c>
      <c r="H14" s="11">
        <v>78.83</v>
      </c>
      <c r="I14" s="14">
        <v>47.298</v>
      </c>
      <c r="J14" s="14"/>
      <c r="K14" s="10"/>
      <c r="L14" s="10">
        <v>81.698</v>
      </c>
      <c r="M14" s="7" t="s">
        <v>15</v>
      </c>
    </row>
    <row r="15" ht="21" customHeight="1" spans="1:13">
      <c r="A15" s="7">
        <v>12</v>
      </c>
      <c r="B15" s="7">
        <v>1043100404</v>
      </c>
      <c r="C15" s="7" t="s">
        <v>17</v>
      </c>
      <c r="D15" s="7" t="s">
        <v>14</v>
      </c>
      <c r="E15" s="7" t="s">
        <v>20</v>
      </c>
      <c r="F15" s="9">
        <v>92</v>
      </c>
      <c r="G15" s="10">
        <v>36.8</v>
      </c>
      <c r="H15" s="11">
        <v>80.83</v>
      </c>
      <c r="I15" s="14">
        <v>48.498</v>
      </c>
      <c r="J15" s="14"/>
      <c r="K15" s="10"/>
      <c r="L15" s="10">
        <v>85.298</v>
      </c>
      <c r="M15" s="7" t="s">
        <v>15</v>
      </c>
    </row>
    <row r="16" ht="21" customHeight="1" spans="1:13">
      <c r="A16" s="7">
        <v>13</v>
      </c>
      <c r="B16" s="7">
        <v>1043100405</v>
      </c>
      <c r="C16" s="7" t="s">
        <v>17</v>
      </c>
      <c r="D16" s="7" t="s">
        <v>14</v>
      </c>
      <c r="E16" s="7" t="s">
        <v>20</v>
      </c>
      <c r="F16" s="9">
        <v>74</v>
      </c>
      <c r="G16" s="10">
        <v>29.6</v>
      </c>
      <c r="H16" s="11">
        <v>70.5</v>
      </c>
      <c r="I16" s="14">
        <v>42.3</v>
      </c>
      <c r="J16" s="14"/>
      <c r="K16" s="10"/>
      <c r="L16" s="10">
        <v>71.9</v>
      </c>
      <c r="M16" s="7" t="s">
        <v>15</v>
      </c>
    </row>
    <row r="17" ht="21" customHeight="1" spans="1:13">
      <c r="A17" s="7">
        <v>14</v>
      </c>
      <c r="B17" s="7">
        <v>1043100501</v>
      </c>
      <c r="C17" s="7" t="s">
        <v>17</v>
      </c>
      <c r="D17" s="7" t="s">
        <v>21</v>
      </c>
      <c r="E17" s="7" t="s">
        <v>22</v>
      </c>
      <c r="F17" s="9">
        <v>72.5</v>
      </c>
      <c r="G17" s="10">
        <f>F17*0.3</f>
        <v>21.75</v>
      </c>
      <c r="H17" s="11">
        <v>65.33</v>
      </c>
      <c r="I17" s="14">
        <f>H17*0.4</f>
        <v>26.132</v>
      </c>
      <c r="J17" s="10">
        <v>74.67</v>
      </c>
      <c r="K17" s="10">
        <f>J17*0.3</f>
        <v>22.401</v>
      </c>
      <c r="L17" s="10">
        <f>G17+I17+K17</f>
        <v>70.283</v>
      </c>
      <c r="M17" s="7" t="s">
        <v>15</v>
      </c>
    </row>
    <row r="18" ht="21" customHeight="1" spans="1:13">
      <c r="A18" s="7">
        <v>15</v>
      </c>
      <c r="B18" s="7">
        <v>1043100502</v>
      </c>
      <c r="C18" s="7" t="s">
        <v>17</v>
      </c>
      <c r="D18" s="7" t="s">
        <v>21</v>
      </c>
      <c r="E18" s="7" t="s">
        <v>22</v>
      </c>
      <c r="F18" s="9">
        <v>55</v>
      </c>
      <c r="G18" s="10">
        <f>F18*0.3</f>
        <v>16.5</v>
      </c>
      <c r="H18" s="11">
        <v>72.67</v>
      </c>
      <c r="I18" s="14">
        <f>H18*0.4</f>
        <v>29.068</v>
      </c>
      <c r="J18" s="10">
        <v>69.67</v>
      </c>
      <c r="K18" s="10">
        <f t="shared" ref="K18:K21" si="0">J18*0.3</f>
        <v>20.901</v>
      </c>
      <c r="L18" s="10">
        <f>G18+I18+K18</f>
        <v>66.469</v>
      </c>
      <c r="M18" s="7" t="s">
        <v>15</v>
      </c>
    </row>
    <row r="19" ht="21" customHeight="1" spans="1:13">
      <c r="A19" s="7">
        <v>16</v>
      </c>
      <c r="B19" s="7">
        <v>1043100601</v>
      </c>
      <c r="C19" s="7" t="s">
        <v>17</v>
      </c>
      <c r="D19" s="7" t="s">
        <v>23</v>
      </c>
      <c r="E19" s="7" t="s">
        <v>24</v>
      </c>
      <c r="F19" s="9">
        <v>77</v>
      </c>
      <c r="G19" s="10">
        <f>F19*0.3</f>
        <v>23.1</v>
      </c>
      <c r="H19" s="11">
        <v>71.67</v>
      </c>
      <c r="I19" s="14">
        <f>H19*0.4</f>
        <v>28.668</v>
      </c>
      <c r="J19" s="10">
        <v>83</v>
      </c>
      <c r="K19" s="10">
        <f t="shared" si="0"/>
        <v>24.9</v>
      </c>
      <c r="L19" s="10">
        <f>G19+I19+K19</f>
        <v>76.668</v>
      </c>
      <c r="M19" s="7" t="s">
        <v>15</v>
      </c>
    </row>
    <row r="20" ht="21" customHeight="1" spans="1:13">
      <c r="A20" s="7">
        <v>17</v>
      </c>
      <c r="B20" s="7">
        <v>1043100701</v>
      </c>
      <c r="C20" s="7" t="s">
        <v>17</v>
      </c>
      <c r="D20" s="7" t="s">
        <v>25</v>
      </c>
      <c r="E20" s="7" t="s">
        <v>26</v>
      </c>
      <c r="F20" s="9">
        <v>70</v>
      </c>
      <c r="G20" s="10">
        <f>F20*0.3</f>
        <v>21</v>
      </c>
      <c r="H20" s="11">
        <v>65</v>
      </c>
      <c r="I20" s="14">
        <f>H20*0.4</f>
        <v>26</v>
      </c>
      <c r="J20" s="10">
        <v>77</v>
      </c>
      <c r="K20" s="10">
        <f t="shared" si="0"/>
        <v>23.1</v>
      </c>
      <c r="L20" s="10">
        <f>G20+I20+K20</f>
        <v>70.1</v>
      </c>
      <c r="M20" s="7" t="s">
        <v>15</v>
      </c>
    </row>
    <row r="21" ht="21" customHeight="1" spans="1:13">
      <c r="A21" s="7">
        <v>18</v>
      </c>
      <c r="B21" s="7">
        <v>1053100801</v>
      </c>
      <c r="C21" s="7" t="s">
        <v>27</v>
      </c>
      <c r="D21" s="7" t="s">
        <v>28</v>
      </c>
      <c r="E21" s="7" t="s">
        <v>29</v>
      </c>
      <c r="F21" s="9">
        <v>52</v>
      </c>
      <c r="G21" s="10">
        <f>F21*0.3</f>
        <v>15.6</v>
      </c>
      <c r="H21" s="11">
        <v>70</v>
      </c>
      <c r="I21" s="14">
        <f>H21*0.4</f>
        <v>28</v>
      </c>
      <c r="J21" s="10">
        <v>65</v>
      </c>
      <c r="K21" s="10">
        <f t="shared" si="0"/>
        <v>19.5</v>
      </c>
      <c r="L21" s="10">
        <f>G21+I21+K21</f>
        <v>63.1</v>
      </c>
      <c r="M21" s="7" t="s">
        <v>15</v>
      </c>
    </row>
    <row r="22" spans="10:11">
      <c r="J22" s="15"/>
      <c r="K22" s="15"/>
    </row>
  </sheetData>
  <autoFilter ref="A3:M21">
    <extLst/>
  </autoFilter>
  <sortState ref="A165:X188">
    <sortCondition ref="L165:L188" descending="1"/>
  </sortState>
  <mergeCells count="11">
    <mergeCell ref="A1:M1"/>
    <mergeCell ref="F2:G2"/>
    <mergeCell ref="H2:I2"/>
    <mergeCell ref="J2:K2"/>
    <mergeCell ref="A2:A3"/>
    <mergeCell ref="B2:B3"/>
    <mergeCell ref="C2:C3"/>
    <mergeCell ref="D2:D3"/>
    <mergeCell ref="E2:E3"/>
    <mergeCell ref="L2:L3"/>
    <mergeCell ref="M2:M3"/>
  </mergeCells>
  <printOptions horizontalCentered="1"/>
  <pageMargins left="0.393700787401575" right="0.39370078740157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学信教务老师</cp:lastModifiedBy>
  <dcterms:created xsi:type="dcterms:W3CDTF">2015-06-05T18:17:00Z</dcterms:created>
  <dcterms:modified xsi:type="dcterms:W3CDTF">2021-09-17T07:03:04Z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5C3AA7C6B939472298F9C275B058C01B</vt:lpwstr>
  </property>
  <property fmtid="{D5CDD505-2E9C-101B-9397-08002B2CF9AE}" pid="3" name="KSOProductBuildVer">
    <vt:lpwstr>2052-11.1.0.10938</vt:lpwstr>
  </property>
</Properties>
</file>