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990"/>
  </bookViews>
  <sheets>
    <sheet name="拟聘人员" sheetId="1" r:id="rId1"/>
  </sheets>
  <definedNames>
    <definedName name="_xlnm._FilterDatabase" localSheetId="0" hidden="1">拟聘人员!$A$2:$O$10</definedName>
    <definedName name="_xlnm.Print_Titles" localSheetId="0">拟聘人员!$2:$3</definedName>
    <definedName name="是否师范生">#REF!</definedName>
  </definedNames>
  <calcPr calcId="144525"/>
</workbook>
</file>

<file path=xl/sharedStrings.xml><?xml version="1.0" encoding="utf-8"?>
<sst xmlns="http://schemas.openxmlformats.org/spreadsheetml/2006/main" count="87" uniqueCount="56">
  <si>
    <t>2022年南京市教育局直属学校公开招聘教师拟聘用人员名单（五）</t>
  </si>
  <si>
    <t>序号</t>
  </si>
  <si>
    <t>招聘单位</t>
  </si>
  <si>
    <t>招聘岗位</t>
  </si>
  <si>
    <t>拟聘人员姓名</t>
  </si>
  <si>
    <t>准考证号</t>
  </si>
  <si>
    <t>毕业院校
（原工作单位）</t>
  </si>
  <si>
    <t>最高学历</t>
  </si>
  <si>
    <t>专业</t>
  </si>
  <si>
    <t>成绩</t>
  </si>
  <si>
    <t>总成绩</t>
  </si>
  <si>
    <t>综合排名</t>
  </si>
  <si>
    <t>体检情况</t>
  </si>
  <si>
    <t>考察情况</t>
  </si>
  <si>
    <t>备注</t>
  </si>
  <si>
    <t>笔试</t>
  </si>
  <si>
    <t>面试</t>
  </si>
  <si>
    <t>南京卫生高等职业技术学校</t>
  </si>
  <si>
    <t>语文教师</t>
  </si>
  <si>
    <t>朱桐青</t>
  </si>
  <si>
    <t>2010900625</t>
  </si>
  <si>
    <t>香港理工大学</t>
  </si>
  <si>
    <t>硕士研究生</t>
  </si>
  <si>
    <t>中国语言学</t>
  </si>
  <si>
    <t>合格</t>
  </si>
  <si>
    <t>岗位信息表1</t>
  </si>
  <si>
    <t>政治教师</t>
  </si>
  <si>
    <t>韩静怡</t>
  </si>
  <si>
    <t>2070500107</t>
  </si>
  <si>
    <t>南京林业大学</t>
  </si>
  <si>
    <t>思想政治教育</t>
  </si>
  <si>
    <t>英语教师</t>
  </si>
  <si>
    <t>杨如雪</t>
  </si>
  <si>
    <t>2030200305</t>
  </si>
  <si>
    <t>英国纽卡斯尔大学</t>
  </si>
  <si>
    <t>应用语言学与对外英语教学</t>
  </si>
  <si>
    <t>数学教师</t>
  </si>
  <si>
    <t>袁冶</t>
  </si>
  <si>
    <t>2020100417</t>
  </si>
  <si>
    <t>南京财经大学</t>
  </si>
  <si>
    <t>计算数学</t>
  </si>
  <si>
    <t>体育教师</t>
  </si>
  <si>
    <t>卜广武</t>
  </si>
  <si>
    <t>2111203307</t>
  </si>
  <si>
    <t>南京师范大学</t>
  </si>
  <si>
    <t>体育教学</t>
  </si>
  <si>
    <t>预防医学专业课教师</t>
  </si>
  <si>
    <t>俞悦</t>
  </si>
  <si>
    <t>2212002415</t>
  </si>
  <si>
    <t>徐州医科大学</t>
  </si>
  <si>
    <t>劳动卫生与环境卫生学</t>
  </si>
  <si>
    <t>基础医学专业课教师</t>
  </si>
  <si>
    <t>曹一南</t>
  </si>
  <si>
    <t>2212002430</t>
  </si>
  <si>
    <t>南京医科大学</t>
  </si>
  <si>
    <t>护理学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</si>
</sst>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24"/>
      <name val="方正小标宋_GBK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44" applyAlignment="1">
      <alignment horizontal="center" vertical="center" wrapText="1"/>
    </xf>
    <xf numFmtId="0" fontId="1" fillId="0" borderId="0" xfId="44" applyAlignment="1">
      <alignment vertical="center" wrapText="1"/>
    </xf>
    <xf numFmtId="0" fontId="2" fillId="0" borderId="0" xfId="44" applyFont="1" applyAlignment="1">
      <alignment horizontal="center" vertical="center" wrapText="1" shrinkToFit="1"/>
    </xf>
    <xf numFmtId="0" fontId="3" fillId="0" borderId="1" xfId="44" applyFont="1" applyBorder="1" applyAlignment="1">
      <alignment horizontal="center" vertical="center" wrapText="1"/>
    </xf>
    <xf numFmtId="0" fontId="3" fillId="0" borderId="2" xfId="44" applyFont="1" applyBorder="1" applyAlignment="1">
      <alignment horizontal="center" vertical="center" wrapText="1"/>
    </xf>
    <xf numFmtId="0" fontId="4" fillId="0" borderId="2" xfId="44" applyFont="1" applyBorder="1" applyAlignment="1">
      <alignment horizontal="center" vertical="center" wrapText="1"/>
    </xf>
    <xf numFmtId="0" fontId="5" fillId="0" borderId="2" xfId="44" applyFont="1" applyBorder="1" applyAlignment="1">
      <alignment horizontal="center" vertical="center" wrapText="1"/>
    </xf>
    <xf numFmtId="0" fontId="6" fillId="0" borderId="2" xfId="44" applyFont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6" fontId="4" fillId="0" borderId="2" xfId="44" applyNumberFormat="1" applyFont="1" applyBorder="1" applyAlignment="1">
      <alignment horizontal="center" vertical="center" wrapText="1"/>
    </xf>
    <xf numFmtId="0" fontId="7" fillId="0" borderId="2" xfId="44" applyFont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pageSetUpPr fitToPage="1"/>
  </sheetPr>
  <dimension ref="A1:O10"/>
  <sheetViews>
    <sheetView tabSelected="1" zoomScale="92" zoomScaleNormal="92" workbookViewId="0">
      <selection activeCell="A1" sqref="A1:O1"/>
    </sheetView>
  </sheetViews>
  <sheetFormatPr defaultColWidth="9" defaultRowHeight="13.5"/>
  <cols>
    <col min="1" max="1" width="4.88333333333333" style="2" customWidth="1"/>
    <col min="2" max="2" width="22.3333333333333" style="2" customWidth="1"/>
    <col min="3" max="3" width="16.775" style="2" customWidth="1"/>
    <col min="4" max="4" width="9.10833333333333" style="2" customWidth="1"/>
    <col min="5" max="5" width="12.6666666666667" style="2" customWidth="1"/>
    <col min="6" max="6" width="16.2166666666667" style="2" customWidth="1"/>
    <col min="7" max="7" width="13.6666666666667" style="2" customWidth="1"/>
    <col min="8" max="8" width="23.1083333333333" style="2" customWidth="1"/>
    <col min="9" max="10" width="7.33333333333333" style="2" customWidth="1"/>
    <col min="11" max="11" width="7.88333333333333" style="2" customWidth="1"/>
    <col min="12" max="13" width="5.775" style="2" customWidth="1"/>
    <col min="14" max="14" width="6.66666666666667" style="2" customWidth="1"/>
    <col min="15" max="15" width="14.5583333333333" style="2" customWidth="1"/>
    <col min="16" max="16384" width="9" style="2"/>
  </cols>
  <sheetData>
    <row r="1" ht="48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30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</row>
    <row r="3" s="1" customFormat="1" ht="30" customHeight="1" spans="1:15">
      <c r="A3" s="5"/>
      <c r="B3" s="5"/>
      <c r="C3" s="5"/>
      <c r="D3" s="5"/>
      <c r="E3" s="5"/>
      <c r="F3" s="5"/>
      <c r="G3" s="5"/>
      <c r="H3" s="5"/>
      <c r="I3" s="5" t="s">
        <v>15</v>
      </c>
      <c r="J3" s="5" t="s">
        <v>16</v>
      </c>
      <c r="K3" s="5"/>
      <c r="L3" s="5"/>
      <c r="M3" s="5"/>
      <c r="N3" s="5"/>
      <c r="O3" s="5"/>
    </row>
    <row r="4" s="1" customFormat="1" ht="30" customHeight="1" spans="1:15">
      <c r="A4" s="6">
        <v>1</v>
      </c>
      <c r="B4" s="6" t="s">
        <v>17</v>
      </c>
      <c r="C4" s="7" t="s">
        <v>18</v>
      </c>
      <c r="D4" s="6" t="s">
        <v>19</v>
      </c>
      <c r="E4" s="6" t="s">
        <v>20</v>
      </c>
      <c r="F4" s="6" t="s">
        <v>21</v>
      </c>
      <c r="G4" s="6" t="s">
        <v>22</v>
      </c>
      <c r="H4" s="6" t="s">
        <v>23</v>
      </c>
      <c r="I4" s="9">
        <v>70.63</v>
      </c>
      <c r="J4" s="10">
        <v>80.52</v>
      </c>
      <c r="K4" s="6">
        <f>ROUND(I4*0.3+J4*0.7,2)</f>
        <v>77.55</v>
      </c>
      <c r="L4" s="6">
        <v>1</v>
      </c>
      <c r="M4" s="6" t="s">
        <v>24</v>
      </c>
      <c r="N4" s="6" t="s">
        <v>24</v>
      </c>
      <c r="O4" s="11" t="s">
        <v>25</v>
      </c>
    </row>
    <row r="5" s="1" customFormat="1" ht="30" customHeight="1" spans="1:15">
      <c r="A5" s="6">
        <v>2</v>
      </c>
      <c r="B5" s="6" t="s">
        <v>17</v>
      </c>
      <c r="C5" s="7" t="s">
        <v>26</v>
      </c>
      <c r="D5" s="6" t="s">
        <v>27</v>
      </c>
      <c r="E5" s="6" t="s">
        <v>28</v>
      </c>
      <c r="F5" s="6" t="s">
        <v>29</v>
      </c>
      <c r="G5" s="6" t="s">
        <v>22</v>
      </c>
      <c r="H5" s="6" t="s">
        <v>30</v>
      </c>
      <c r="I5" s="12">
        <v>64.38</v>
      </c>
      <c r="J5" s="10">
        <v>82.2</v>
      </c>
      <c r="K5" s="6">
        <f t="shared" ref="K5:K10" si="0">ROUND(I5*0.3+J5*0.7,2)</f>
        <v>76.85</v>
      </c>
      <c r="L5" s="6">
        <v>1</v>
      </c>
      <c r="M5" s="6" t="s">
        <v>24</v>
      </c>
      <c r="N5" s="6" t="s">
        <v>24</v>
      </c>
      <c r="O5" s="11" t="s">
        <v>25</v>
      </c>
    </row>
    <row r="6" s="1" customFormat="1" ht="30" customHeight="1" spans="1:15">
      <c r="A6" s="6">
        <v>3</v>
      </c>
      <c r="B6" s="6" t="s">
        <v>17</v>
      </c>
      <c r="C6" s="7" t="s">
        <v>31</v>
      </c>
      <c r="D6" s="6" t="s">
        <v>32</v>
      </c>
      <c r="E6" s="6" t="s">
        <v>33</v>
      </c>
      <c r="F6" s="6" t="s">
        <v>34</v>
      </c>
      <c r="G6" s="6" t="s">
        <v>22</v>
      </c>
      <c r="H6" s="6" t="s">
        <v>35</v>
      </c>
      <c r="I6" s="12">
        <v>71.56</v>
      </c>
      <c r="J6" s="10">
        <v>83.64</v>
      </c>
      <c r="K6" s="6">
        <f t="shared" si="0"/>
        <v>80.02</v>
      </c>
      <c r="L6" s="6">
        <v>1</v>
      </c>
      <c r="M6" s="6" t="s">
        <v>24</v>
      </c>
      <c r="N6" s="6" t="s">
        <v>24</v>
      </c>
      <c r="O6" s="11" t="s">
        <v>25</v>
      </c>
    </row>
    <row r="7" s="1" customFormat="1" ht="30" customHeight="1" spans="1:15">
      <c r="A7" s="6">
        <v>4</v>
      </c>
      <c r="B7" s="6" t="s">
        <v>17</v>
      </c>
      <c r="C7" s="8" t="s">
        <v>36</v>
      </c>
      <c r="D7" s="6" t="s">
        <v>37</v>
      </c>
      <c r="E7" s="6" t="s">
        <v>38</v>
      </c>
      <c r="F7" s="6" t="s">
        <v>39</v>
      </c>
      <c r="G7" s="6" t="s">
        <v>22</v>
      </c>
      <c r="H7" s="6" t="s">
        <v>40</v>
      </c>
      <c r="I7" s="9">
        <v>68.44</v>
      </c>
      <c r="J7" s="10">
        <v>79.04</v>
      </c>
      <c r="K7" s="6">
        <f t="shared" si="0"/>
        <v>75.86</v>
      </c>
      <c r="L7" s="6">
        <v>1</v>
      </c>
      <c r="M7" s="6" t="s">
        <v>24</v>
      </c>
      <c r="N7" s="6" t="s">
        <v>24</v>
      </c>
      <c r="O7" s="11" t="s">
        <v>25</v>
      </c>
    </row>
    <row r="8" s="1" customFormat="1" ht="30" customHeight="1" spans="1:15">
      <c r="A8" s="6">
        <v>5</v>
      </c>
      <c r="B8" s="6" t="s">
        <v>17</v>
      </c>
      <c r="C8" s="6" t="s">
        <v>41</v>
      </c>
      <c r="D8" s="6" t="s">
        <v>42</v>
      </c>
      <c r="E8" s="6" t="s">
        <v>43</v>
      </c>
      <c r="F8" s="6" t="s">
        <v>44</v>
      </c>
      <c r="G8" s="6" t="s">
        <v>22</v>
      </c>
      <c r="H8" s="6" t="s">
        <v>45</v>
      </c>
      <c r="I8" s="12">
        <v>74.69</v>
      </c>
      <c r="J8" s="10">
        <v>80</v>
      </c>
      <c r="K8" s="6">
        <f t="shared" si="0"/>
        <v>78.41</v>
      </c>
      <c r="L8" s="6">
        <v>1</v>
      </c>
      <c r="M8" s="6" t="s">
        <v>24</v>
      </c>
      <c r="N8" s="6" t="s">
        <v>24</v>
      </c>
      <c r="O8" s="11" t="s">
        <v>25</v>
      </c>
    </row>
    <row r="9" s="1" customFormat="1" ht="30" customHeight="1" spans="1:15">
      <c r="A9" s="6">
        <v>6</v>
      </c>
      <c r="B9" s="6" t="s">
        <v>17</v>
      </c>
      <c r="C9" s="6" t="s">
        <v>46</v>
      </c>
      <c r="D9" s="6" t="s">
        <v>47</v>
      </c>
      <c r="E9" s="6" t="s">
        <v>48</v>
      </c>
      <c r="F9" s="6" t="s">
        <v>49</v>
      </c>
      <c r="G9" s="6" t="s">
        <v>22</v>
      </c>
      <c r="H9" s="6" t="s">
        <v>50</v>
      </c>
      <c r="I9" s="9">
        <v>60.83</v>
      </c>
      <c r="J9" s="10">
        <v>84.32</v>
      </c>
      <c r="K9" s="6">
        <f t="shared" si="0"/>
        <v>77.27</v>
      </c>
      <c r="L9" s="6">
        <v>1</v>
      </c>
      <c r="M9" s="6" t="s">
        <v>24</v>
      </c>
      <c r="N9" s="6" t="s">
        <v>24</v>
      </c>
      <c r="O9" s="11" t="s">
        <v>25</v>
      </c>
    </row>
    <row r="10" s="1" customFormat="1" ht="30" customHeight="1" spans="1:15">
      <c r="A10" s="6">
        <v>7</v>
      </c>
      <c r="B10" s="6" t="s">
        <v>17</v>
      </c>
      <c r="C10" s="6" t="s">
        <v>51</v>
      </c>
      <c r="D10" s="6" t="s">
        <v>52</v>
      </c>
      <c r="E10" s="6" t="s">
        <v>53</v>
      </c>
      <c r="F10" s="6" t="s">
        <v>54</v>
      </c>
      <c r="G10" s="6" t="s">
        <v>22</v>
      </c>
      <c r="H10" s="6" t="s">
        <v>55</v>
      </c>
      <c r="I10" s="12">
        <v>78.33</v>
      </c>
      <c r="J10" s="10">
        <v>85.56</v>
      </c>
      <c r="K10" s="6">
        <f t="shared" si="0"/>
        <v>83.39</v>
      </c>
      <c r="L10" s="6">
        <v>1</v>
      </c>
      <c r="M10" s="6" t="s">
        <v>24</v>
      </c>
      <c r="N10" s="6" t="s">
        <v>24</v>
      </c>
      <c r="O10" s="11" t="s">
        <v>25</v>
      </c>
    </row>
  </sheetData>
  <mergeCells count="15">
    <mergeCell ref="A1:O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  <mergeCell ref="M2:M3"/>
    <mergeCell ref="N2:N3"/>
    <mergeCell ref="O2:O3"/>
  </mergeCells>
  <pageMargins left="0.748031496062992" right="0.748031496062992" top="0.984251968503937" bottom="0.984251968503937" header="0.511811023622047" footer="0.511811023622047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JYJYGYP</dc:creator>
  <cp:lastModifiedBy>梦之蓝</cp:lastModifiedBy>
  <dcterms:created xsi:type="dcterms:W3CDTF">2022-04-26T07:56:00Z</dcterms:created>
  <dcterms:modified xsi:type="dcterms:W3CDTF">2022-07-14T10:08:02Z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190EC8D34D064317AB12FD5126B7F583</vt:lpwstr>
  </property>
  <property fmtid="{D5CDD505-2E9C-101B-9397-08002B2CF9AE}" pid="3" name="KSOProductBuildVer">
    <vt:lpwstr>2052-11.1.0.11830</vt:lpwstr>
  </property>
</Properties>
</file>