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990"/>
  </bookViews>
  <sheets>
    <sheet name="Sheet1" sheetId="3" r:id="rId1"/>
  </sheets>
  <definedNames>
    <definedName name="_xlnm._FilterDatabase" localSheetId="0" hidden="1">Sheet1!$A$2:$N$12</definedName>
  </definedNames>
  <calcPr calcId="144525"/>
</workbook>
</file>

<file path=xl/sharedStrings.xml><?xml version="1.0" encoding="utf-8"?>
<sst xmlns="http://schemas.openxmlformats.org/spreadsheetml/2006/main" count="91" uniqueCount="73">
  <si>
    <r>
      <rPr>
        <b/>
        <sz val="18"/>
        <rFont val="Arial"/>
        <charset val="134"/>
      </rPr>
      <t>2022</t>
    </r>
    <r>
      <rPr>
        <b/>
        <sz val="18"/>
        <rFont val="宋体"/>
        <charset val="134"/>
      </rPr>
      <t>年江苏省宿迁市宿城区第二批公开招聘公办学校教师拟聘用人员名单（三）</t>
    </r>
  </si>
  <si>
    <t>序号</t>
  </si>
  <si>
    <t>招聘单位名称</t>
  </si>
  <si>
    <t>岗位代码</t>
  </si>
  <si>
    <t>招聘岗位</t>
  </si>
  <si>
    <t>招聘人数</t>
  </si>
  <si>
    <t>笔试分数</t>
  </si>
  <si>
    <t>面试
分数</t>
  </si>
  <si>
    <t>专业技能测试得分</t>
  </si>
  <si>
    <t>总分</t>
  </si>
  <si>
    <t>排名</t>
  </si>
  <si>
    <t>准考证号</t>
  </si>
  <si>
    <t>考生姓名</t>
  </si>
  <si>
    <t>学历</t>
  </si>
  <si>
    <t>毕业院校及专业</t>
  </si>
  <si>
    <t>工作单位</t>
  </si>
  <si>
    <t>宿迁市实验小学学院路校区（市项里学校）</t>
  </si>
  <si>
    <t>03</t>
  </si>
  <si>
    <t>小学语文教师</t>
  </si>
  <si>
    <t>202280220</t>
  </si>
  <si>
    <t>杜英梦</t>
  </si>
  <si>
    <t>本科</t>
  </si>
  <si>
    <t>徐州工程学院学前教育</t>
  </si>
  <si>
    <t>无</t>
  </si>
  <si>
    <t>项里中心小学</t>
  </si>
  <si>
    <t>11</t>
  </si>
  <si>
    <t>小学数学教师</t>
  </si>
  <si>
    <t>202281004</t>
  </si>
  <si>
    <t>李悦</t>
  </si>
  <si>
    <t>宿迁学院美术学（师范）</t>
  </si>
  <si>
    <t>南师附中宿迁分校太湖路校区(市太湖路小学）</t>
  </si>
  <si>
    <t>202281005</t>
  </si>
  <si>
    <t>朱新宇</t>
  </si>
  <si>
    <t>常州工学院小学教育</t>
  </si>
  <si>
    <t>八一路小学</t>
  </si>
  <si>
    <t>13</t>
  </si>
  <si>
    <t>202281019</t>
  </si>
  <si>
    <t>谢蓉</t>
  </si>
  <si>
    <t>淮阴师范学院数学与应用数学（师范）</t>
  </si>
  <si>
    <t>南师附中宿迁分校</t>
  </si>
  <si>
    <t>19</t>
  </si>
  <si>
    <t>小学体育教师</t>
  </si>
  <si>
    <t>202282121</t>
  </si>
  <si>
    <t>常露露</t>
  </si>
  <si>
    <t>昌吉学院社会体育指导与管理</t>
  </si>
  <si>
    <t>宿迁广贸二手车交易市场有限公司</t>
  </si>
  <si>
    <t>30</t>
  </si>
  <si>
    <t>小学科学教师</t>
  </si>
  <si>
    <t>魏颖</t>
  </si>
  <si>
    <t>泰州学院绘画（师范）</t>
  </si>
  <si>
    <t>宿迁市实验小学</t>
  </si>
  <si>
    <t>32</t>
  </si>
  <si>
    <t>小学信息技术教师</t>
  </si>
  <si>
    <t>张莹莹</t>
  </si>
  <si>
    <t>南京信息工程大学计算机科学与技术</t>
  </si>
  <si>
    <t>中国移动通信集团江苏有限公司宿迁分公司宿豫营销中心</t>
  </si>
  <si>
    <t>南师附中宿迁分校学院路校区（市项里学校）</t>
  </si>
  <si>
    <t>39</t>
  </si>
  <si>
    <t>初中数学教师</t>
  </si>
  <si>
    <t>202281209</t>
  </si>
  <si>
    <t>周祎纬</t>
  </si>
  <si>
    <t>江苏第二师范学院数学与应用数学</t>
  </si>
  <si>
    <t>南师附中宿迁分校黄海路校区（新区初中）</t>
  </si>
  <si>
    <t>60</t>
  </si>
  <si>
    <t>初中音乐教师</t>
  </si>
  <si>
    <t>202285525</t>
  </si>
  <si>
    <t>王笑笑</t>
  </si>
  <si>
    <t>泰州学院音乐学（师范）</t>
  </si>
  <si>
    <t>宿迁经济开发区黄河小学</t>
  </si>
  <si>
    <t>市实小幼儿园</t>
  </si>
  <si>
    <t>学前教育教师</t>
  </si>
  <si>
    <t>吴紫璇</t>
  </si>
  <si>
    <t>南京审计大学金审学院学前教育</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</si>
</sst>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5">
    <font>
      <sz val="10"/>
      <name val="Arial"/>
      <charset val="134"/>
    </font>
    <font>
      <b/>
      <sz val="18"/>
      <name val="Arial"/>
      <charset val="134"/>
    </font>
    <font>
      <sz val="10"/>
      <name val="宋体"/>
      <charset val="134"/>
    </font>
    <font>
      <sz val="10"/>
      <name val="宋体"/>
      <charset val="0"/>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4"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4"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9">
    <xf numFmtId="0" fontId="0" fillId="0" borderId="0" xfId="0"/>
    <xf numFmtId="0" fontId="0" fillId="0" borderId="0" xfId="0" applyFont="1" applyFill="1" applyAlignment="1">
      <alignment vertical="center" wrapText="1"/>
    </xf>
    <xf numFmtId="0" fontId="0" fillId="0" borderId="0" xfId="0" applyFont="1" applyFill="1" applyAlignment="1">
      <alignment horizontal="center" vertical="center" wrapText="1"/>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xf>
    <xf numFmtId="176" fontId="2" fillId="0"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FFFFFF"/>
      <rgbColor rgb="00C4D9F6"/>
      <rgbColor rgb="00FBFBF3"/>
      <rgbColor rgb="00F2F6FB"/>
      <rgbColor rgb="00DFE9F5"/>
      <rgbColor rgb="00A0A0A0"/>
      <rgbColor rgb="001E395B"/>
    </indexed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2"/>
  <sheetViews>
    <sheetView tabSelected="1" workbookViewId="0">
      <pane ySplit="2" topLeftCell="A3" activePane="bottomLeft" state="frozen"/>
      <selection/>
      <selection pane="bottomLeft" activeCell="E16" sqref="E16"/>
    </sheetView>
  </sheetViews>
  <sheetFormatPr defaultColWidth="9" defaultRowHeight="23.1" customHeight="1"/>
  <cols>
    <col min="1" max="1" width="4.71428571428571" style="1" customWidth="1"/>
    <col min="2" max="2" width="26.0952380952381" style="1" customWidth="1"/>
    <col min="3" max="3" width="5.57142857142857" style="1" customWidth="1"/>
    <col min="4" max="4" width="17" style="1" customWidth="1"/>
    <col min="5" max="5" width="4.27619047619048" style="1" customWidth="1"/>
    <col min="6" max="6" width="5.90476190476191" style="1" customWidth="1"/>
    <col min="7" max="8" width="7.90476190476191" style="1" customWidth="1"/>
    <col min="9" max="9" width="8.09523809523809" style="1" customWidth="1"/>
    <col min="10" max="10" width="4.27619047619048" style="1" customWidth="1"/>
    <col min="11" max="11" width="9.72380952380952" style="1" customWidth="1"/>
    <col min="12" max="12" width="8.57142857142857" style="1" customWidth="1"/>
    <col min="13" max="13" width="5.13333333333333" style="1" customWidth="1"/>
    <col min="14" max="14" width="39.1428571428571" style="1" customWidth="1"/>
    <col min="15" max="15" width="25.2857142857143" style="1" customWidth="1"/>
    <col min="16" max="16" width="13.0571428571429" style="1" customWidth="1"/>
    <col min="17" max="16384" width="9" style="1"/>
  </cols>
  <sheetData>
    <row r="1" s="1" customFormat="1" ht="42" customHeight="1" spans="1:15">
      <c r="A1" s="3" t="s">
        <v>0</v>
      </c>
      <c r="B1" s="3"/>
      <c r="C1" s="3"/>
      <c r="D1" s="3"/>
      <c r="E1" s="3"/>
      <c r="F1" s="3"/>
      <c r="G1" s="3"/>
      <c r="H1" s="3"/>
      <c r="I1" s="3"/>
      <c r="J1" s="3"/>
      <c r="K1" s="3"/>
      <c r="L1" s="3"/>
      <c r="M1" s="3"/>
      <c r="N1" s="3"/>
      <c r="O1" s="3"/>
    </row>
    <row r="2" s="1" customFormat="1" ht="61" customHeight="1" spans="1:15">
      <c r="A2" s="4" t="s">
        <v>1</v>
      </c>
      <c r="B2" s="4" t="s">
        <v>2</v>
      </c>
      <c r="C2" s="4" t="s">
        <v>3</v>
      </c>
      <c r="D2" s="4" t="s">
        <v>4</v>
      </c>
      <c r="E2" s="4" t="s">
        <v>5</v>
      </c>
      <c r="F2" s="4" t="s">
        <v>6</v>
      </c>
      <c r="G2" s="4" t="s">
        <v>7</v>
      </c>
      <c r="H2" s="4" t="s">
        <v>8</v>
      </c>
      <c r="I2" s="4" t="s">
        <v>9</v>
      </c>
      <c r="J2" s="4" t="s">
        <v>10</v>
      </c>
      <c r="K2" s="4" t="s">
        <v>11</v>
      </c>
      <c r="L2" s="4" t="s">
        <v>12</v>
      </c>
      <c r="M2" s="4" t="s">
        <v>13</v>
      </c>
      <c r="N2" s="4" t="s">
        <v>14</v>
      </c>
      <c r="O2" s="4" t="s">
        <v>15</v>
      </c>
    </row>
    <row r="3" s="2" customFormat="1" ht="27" customHeight="1" spans="1:15">
      <c r="A3" s="5">
        <v>1</v>
      </c>
      <c r="B3" s="6" t="s">
        <v>16</v>
      </c>
      <c r="C3" s="6" t="s">
        <v>17</v>
      </c>
      <c r="D3" s="6" t="s">
        <v>18</v>
      </c>
      <c r="E3" s="4">
        <v>2</v>
      </c>
      <c r="F3" s="7">
        <v>83</v>
      </c>
      <c r="G3" s="8">
        <v>82.82</v>
      </c>
      <c r="H3" s="8"/>
      <c r="I3" s="8">
        <f t="shared" ref="I3:I6" si="0">F3*0.4+G3*0.6</f>
        <v>82.892</v>
      </c>
      <c r="J3" s="4">
        <v>1</v>
      </c>
      <c r="K3" s="6" t="s">
        <v>19</v>
      </c>
      <c r="L3" s="6" t="s">
        <v>20</v>
      </c>
      <c r="M3" s="4" t="s">
        <v>21</v>
      </c>
      <c r="N3" s="4" t="s">
        <v>22</v>
      </c>
      <c r="O3" s="4" t="s">
        <v>23</v>
      </c>
    </row>
    <row r="4" s="2" customFormat="1" customHeight="1" spans="1:15">
      <c r="A4" s="5">
        <v>2</v>
      </c>
      <c r="B4" s="6" t="s">
        <v>24</v>
      </c>
      <c r="C4" s="6" t="s">
        <v>25</v>
      </c>
      <c r="D4" s="6" t="s">
        <v>26</v>
      </c>
      <c r="E4" s="4">
        <v>1</v>
      </c>
      <c r="F4" s="7">
        <v>69.5</v>
      </c>
      <c r="G4" s="8">
        <v>81.88</v>
      </c>
      <c r="H4" s="8"/>
      <c r="I4" s="8">
        <f t="shared" si="0"/>
        <v>76.928</v>
      </c>
      <c r="J4" s="4">
        <v>2</v>
      </c>
      <c r="K4" s="6" t="s">
        <v>27</v>
      </c>
      <c r="L4" s="6" t="s">
        <v>28</v>
      </c>
      <c r="M4" s="4" t="s">
        <v>21</v>
      </c>
      <c r="N4" s="4" t="s">
        <v>29</v>
      </c>
      <c r="O4" s="4" t="s">
        <v>23</v>
      </c>
    </row>
    <row r="5" s="2" customFormat="1" customHeight="1" spans="1:15">
      <c r="A5" s="5">
        <v>3</v>
      </c>
      <c r="B5" s="6" t="s">
        <v>30</v>
      </c>
      <c r="C5" s="6">
        <v>12</v>
      </c>
      <c r="D5" s="6" t="s">
        <v>26</v>
      </c>
      <c r="E5" s="4">
        <v>1</v>
      </c>
      <c r="F5" s="7">
        <v>78.5</v>
      </c>
      <c r="G5" s="8">
        <v>78.08</v>
      </c>
      <c r="H5" s="8"/>
      <c r="I5" s="8">
        <f t="shared" si="0"/>
        <v>78.248</v>
      </c>
      <c r="J5" s="4">
        <v>2</v>
      </c>
      <c r="K5" s="6" t="s">
        <v>31</v>
      </c>
      <c r="L5" s="6" t="s">
        <v>32</v>
      </c>
      <c r="M5" s="4" t="s">
        <v>21</v>
      </c>
      <c r="N5" s="4" t="s">
        <v>33</v>
      </c>
      <c r="O5" s="4" t="s">
        <v>23</v>
      </c>
    </row>
    <row r="6" s="2" customFormat="1" ht="29" customHeight="1" spans="1:15">
      <c r="A6" s="5">
        <v>4</v>
      </c>
      <c r="B6" s="6" t="s">
        <v>34</v>
      </c>
      <c r="C6" s="6" t="s">
        <v>35</v>
      </c>
      <c r="D6" s="6" t="s">
        <v>26</v>
      </c>
      <c r="E6" s="4">
        <v>3</v>
      </c>
      <c r="F6" s="7">
        <v>81.5</v>
      </c>
      <c r="G6" s="8">
        <v>78.22</v>
      </c>
      <c r="H6" s="8"/>
      <c r="I6" s="8">
        <f t="shared" si="0"/>
        <v>79.532</v>
      </c>
      <c r="J6" s="4">
        <v>3</v>
      </c>
      <c r="K6" s="6" t="s">
        <v>36</v>
      </c>
      <c r="L6" s="6" t="s">
        <v>37</v>
      </c>
      <c r="M6" s="4" t="s">
        <v>21</v>
      </c>
      <c r="N6" s="4" t="s">
        <v>38</v>
      </c>
      <c r="O6" s="4" t="s">
        <v>23</v>
      </c>
    </row>
    <row r="7" s="2" customFormat="1" ht="29" customHeight="1" spans="1:15">
      <c r="A7" s="5">
        <v>5</v>
      </c>
      <c r="B7" s="6" t="s">
        <v>39</v>
      </c>
      <c r="C7" s="6" t="s">
        <v>40</v>
      </c>
      <c r="D7" s="6" t="s">
        <v>41</v>
      </c>
      <c r="E7" s="4">
        <v>1</v>
      </c>
      <c r="F7" s="7">
        <v>82</v>
      </c>
      <c r="G7" s="8">
        <v>89.92</v>
      </c>
      <c r="H7" s="8">
        <v>92.3</v>
      </c>
      <c r="I7" s="8">
        <f>H7*0.4+G7*0.3+F7*0.3</f>
        <v>88.496</v>
      </c>
      <c r="J7" s="4">
        <v>1</v>
      </c>
      <c r="K7" s="6" t="s">
        <v>42</v>
      </c>
      <c r="L7" s="6" t="s">
        <v>43</v>
      </c>
      <c r="M7" s="4" t="s">
        <v>21</v>
      </c>
      <c r="N7" s="4" t="s">
        <v>44</v>
      </c>
      <c r="O7" s="4" t="s">
        <v>45</v>
      </c>
    </row>
    <row r="8" s="2" customFormat="1" customHeight="1" spans="1:15">
      <c r="A8" s="5">
        <v>6</v>
      </c>
      <c r="B8" s="6" t="s">
        <v>34</v>
      </c>
      <c r="C8" s="6" t="s">
        <v>46</v>
      </c>
      <c r="D8" s="6" t="s">
        <v>47</v>
      </c>
      <c r="E8" s="4">
        <v>1</v>
      </c>
      <c r="F8" s="7">
        <v>74</v>
      </c>
      <c r="G8" s="8">
        <v>71.62</v>
      </c>
      <c r="H8" s="8"/>
      <c r="I8" s="8">
        <f>F8*0.4+G8*0.6</f>
        <v>72.572</v>
      </c>
      <c r="J8" s="4">
        <v>2</v>
      </c>
      <c r="K8" s="6">
        <v>202284127</v>
      </c>
      <c r="L8" s="4" t="s">
        <v>48</v>
      </c>
      <c r="M8" s="4" t="s">
        <v>21</v>
      </c>
      <c r="N8" s="4" t="s">
        <v>49</v>
      </c>
      <c r="O8" s="4" t="s">
        <v>23</v>
      </c>
    </row>
    <row r="9" s="2" customFormat="1" ht="27" customHeight="1" spans="1:15">
      <c r="A9" s="5">
        <v>7</v>
      </c>
      <c r="B9" s="6" t="s">
        <v>50</v>
      </c>
      <c r="C9" s="6" t="s">
        <v>51</v>
      </c>
      <c r="D9" s="6" t="s">
        <v>52</v>
      </c>
      <c r="E9" s="4">
        <v>1</v>
      </c>
      <c r="F9" s="7">
        <v>85</v>
      </c>
      <c r="G9" s="8">
        <v>77.34</v>
      </c>
      <c r="H9" s="8"/>
      <c r="I9" s="8">
        <f>F9*0.4+G9*0.6</f>
        <v>80.404</v>
      </c>
      <c r="J9" s="4">
        <v>2</v>
      </c>
      <c r="K9" s="6">
        <v>202284305</v>
      </c>
      <c r="L9" s="6" t="s">
        <v>53</v>
      </c>
      <c r="M9" s="4" t="s">
        <v>21</v>
      </c>
      <c r="N9" s="4" t="s">
        <v>54</v>
      </c>
      <c r="O9" s="4" t="s">
        <v>55</v>
      </c>
    </row>
    <row r="10" s="2" customFormat="1" customHeight="1" spans="1:15">
      <c r="A10" s="5">
        <v>8</v>
      </c>
      <c r="B10" s="6" t="s">
        <v>56</v>
      </c>
      <c r="C10" s="6" t="s">
        <v>57</v>
      </c>
      <c r="D10" s="6" t="s">
        <v>58</v>
      </c>
      <c r="E10" s="4">
        <v>2</v>
      </c>
      <c r="F10" s="7">
        <v>85</v>
      </c>
      <c r="G10" s="8">
        <v>80.24</v>
      </c>
      <c r="H10" s="8"/>
      <c r="I10" s="8">
        <f>F10*0.4+G10*0.6</f>
        <v>82.144</v>
      </c>
      <c r="J10" s="4">
        <v>1</v>
      </c>
      <c r="K10" s="6" t="s">
        <v>59</v>
      </c>
      <c r="L10" s="6" t="s">
        <v>60</v>
      </c>
      <c r="M10" s="4" t="s">
        <v>21</v>
      </c>
      <c r="N10" s="4" t="s">
        <v>61</v>
      </c>
      <c r="O10" s="4" t="s">
        <v>23</v>
      </c>
    </row>
    <row r="11" s="2" customFormat="1" ht="33" customHeight="1" spans="1:15">
      <c r="A11" s="5">
        <v>9</v>
      </c>
      <c r="B11" s="6" t="s">
        <v>62</v>
      </c>
      <c r="C11" s="6" t="s">
        <v>63</v>
      </c>
      <c r="D11" s="6" t="s">
        <v>64</v>
      </c>
      <c r="E11" s="4">
        <v>1</v>
      </c>
      <c r="F11" s="7">
        <v>78</v>
      </c>
      <c r="G11" s="8">
        <v>83.24</v>
      </c>
      <c r="H11" s="8">
        <v>69.2</v>
      </c>
      <c r="I11" s="8">
        <f>H11*0.4+G11*0.3+F11*0.3</f>
        <v>76.052</v>
      </c>
      <c r="J11" s="4">
        <v>1</v>
      </c>
      <c r="K11" s="6" t="s">
        <v>65</v>
      </c>
      <c r="L11" s="6" t="s">
        <v>66</v>
      </c>
      <c r="M11" s="4" t="s">
        <v>21</v>
      </c>
      <c r="N11" s="4" t="s">
        <v>67</v>
      </c>
      <c r="O11" s="4" t="s">
        <v>68</v>
      </c>
    </row>
    <row r="12" s="2" customFormat="1" customHeight="1" spans="1:15">
      <c r="A12" s="5">
        <v>10</v>
      </c>
      <c r="B12" s="6" t="s">
        <v>69</v>
      </c>
      <c r="C12" s="6">
        <v>70</v>
      </c>
      <c r="D12" s="6" t="s">
        <v>70</v>
      </c>
      <c r="E12" s="4">
        <v>4</v>
      </c>
      <c r="F12" s="7">
        <v>74</v>
      </c>
      <c r="G12" s="8">
        <v>81.9</v>
      </c>
      <c r="H12" s="8">
        <v>80.24</v>
      </c>
      <c r="I12" s="8">
        <f>H12*0.4+G12*0.3+F12*0.3</f>
        <v>78.866</v>
      </c>
      <c r="J12" s="4">
        <v>5</v>
      </c>
      <c r="K12" s="6">
        <v>202283604</v>
      </c>
      <c r="L12" s="6" t="s">
        <v>71</v>
      </c>
      <c r="M12" s="4" t="s">
        <v>21</v>
      </c>
      <c r="N12" s="4" t="s">
        <v>72</v>
      </c>
      <c r="O12" s="4" t="s">
        <v>23</v>
      </c>
    </row>
  </sheetData>
  <autoFilter ref="A2:N12">
    <extLst/>
  </autoFilter>
  <mergeCells count="1">
    <mergeCell ref="A1:O1"/>
  </mergeCells>
  <pageMargins left="0.354166666666667" right="0.354166666666667" top="0.751388888888889" bottom="0.751388888888889" header="0.298611111111111" footer="0.298611111111111"/>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梦之蓝</cp:lastModifiedBy>
  <dcterms:created xsi:type="dcterms:W3CDTF">2022-06-29T02:42:00Z</dcterms:created>
  <dcterms:modified xsi:type="dcterms:W3CDTF">2022-09-21T10:54:19Z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3251A224909C4950B7BFD5FC6DF383D1</vt:lpwstr>
  </property>
  <property fmtid="{D5CDD505-2E9C-101B-9397-08002B2CF9AE}" pid="3" name="KSOProductBuildVer">
    <vt:lpwstr>2052-11.1.0.12358</vt:lpwstr>
  </property>
</Properties>
</file>