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A类中学面试成绩和总成绩" sheetId="3" r:id="rId1"/>
  </sheets>
  <definedNames>
    <definedName name="_xlnm._FilterDatabase" localSheetId="0" hidden="1">A类中学面试成绩和总成绩!$A$3:$O$322</definedName>
    <definedName name="_xlnm.Print_Area" localSheetId="0">A类中学面试成绩和总成绩!$A$1:$O$322</definedName>
    <definedName name="_xlnm.Print_Titles" localSheetId="0">A类中学面试成绩和总成绩!$1:$3</definedName>
  </definedNames>
  <calcPr calcId="144525"/>
</workbook>
</file>

<file path=xl/sharedStrings.xml><?xml version="1.0" encoding="utf-8"?>
<sst xmlns="http://schemas.openxmlformats.org/spreadsheetml/2006/main" count="2400" uniqueCount="1066">
  <si>
    <t>2023年江阴市公开招聘教师A类中学岗位面试成绩和总成绩</t>
  </si>
  <si>
    <t>（中学岗位）</t>
  </si>
  <si>
    <t>序号</t>
  </si>
  <si>
    <t>姓名</t>
  </si>
  <si>
    <t>准考证号</t>
  </si>
  <si>
    <t>职位代码</t>
  </si>
  <si>
    <t>职位名称</t>
  </si>
  <si>
    <t>单位名称</t>
  </si>
  <si>
    <t>笔试成绩</t>
  </si>
  <si>
    <t>抽签分组</t>
  </si>
  <si>
    <t>抽签号</t>
  </si>
  <si>
    <t>面试成绩</t>
  </si>
  <si>
    <t>专业加试成绩</t>
  </si>
  <si>
    <t>总成绩</t>
  </si>
  <si>
    <t>总成绩排名</t>
  </si>
  <si>
    <t>是否进入体检</t>
  </si>
  <si>
    <t>备注</t>
  </si>
  <si>
    <t>001</t>
  </si>
  <si>
    <t>张娜</t>
  </si>
  <si>
    <t>2305000209223</t>
  </si>
  <si>
    <t>2011</t>
  </si>
  <si>
    <t>初中语文</t>
  </si>
  <si>
    <t>初中教师</t>
  </si>
  <si>
    <t>A</t>
  </si>
  <si>
    <t>A07</t>
  </si>
  <si>
    <t>是</t>
  </si>
  <si>
    <t>002</t>
  </si>
  <si>
    <t>陆悦</t>
  </si>
  <si>
    <t>2305000209212</t>
  </si>
  <si>
    <t>A05</t>
  </si>
  <si>
    <t>递补</t>
  </si>
  <si>
    <t>003</t>
  </si>
  <si>
    <t>岳琪梦</t>
  </si>
  <si>
    <t>2305000209605</t>
  </si>
  <si>
    <t>A04</t>
  </si>
  <si>
    <t>004</t>
  </si>
  <si>
    <t>吕佑</t>
  </si>
  <si>
    <t>2305000209104</t>
  </si>
  <si>
    <t>A01</t>
  </si>
  <si>
    <t>005</t>
  </si>
  <si>
    <t>王霏</t>
  </si>
  <si>
    <t>2305000209219</t>
  </si>
  <si>
    <t>A13</t>
  </si>
  <si>
    <t>006</t>
  </si>
  <si>
    <t>周浩然</t>
  </si>
  <si>
    <t>2305000209311</t>
  </si>
  <si>
    <t>A08</t>
  </si>
  <si>
    <t>007</t>
  </si>
  <si>
    <t>陆明月</t>
  </si>
  <si>
    <t>2305000209506</t>
  </si>
  <si>
    <t>A06</t>
  </si>
  <si>
    <t>008</t>
  </si>
  <si>
    <t>张婷</t>
  </si>
  <si>
    <t>2305000209426</t>
  </si>
  <si>
    <t>A02</t>
  </si>
  <si>
    <t>009</t>
  </si>
  <si>
    <t>张怡</t>
  </si>
  <si>
    <t>2305000209524</t>
  </si>
  <si>
    <t>A10</t>
  </si>
  <si>
    <t>010</t>
  </si>
  <si>
    <t>洪倩</t>
  </si>
  <si>
    <t>2305000209105</t>
  </si>
  <si>
    <t>A11</t>
  </si>
  <si>
    <t>011</t>
  </si>
  <si>
    <t>周婷</t>
  </si>
  <si>
    <t>2305000209110</t>
  </si>
  <si>
    <t>A03</t>
  </si>
  <si>
    <t>012</t>
  </si>
  <si>
    <t>杨佳园</t>
  </si>
  <si>
    <t>2305000209505</t>
  </si>
  <si>
    <t>A09</t>
  </si>
  <si>
    <t>013</t>
  </si>
  <si>
    <t>李颖</t>
  </si>
  <si>
    <t>2305000209327</t>
  </si>
  <si>
    <t>A12</t>
  </si>
  <si>
    <t>014</t>
  </si>
  <si>
    <t>秦紫纤</t>
  </si>
  <si>
    <t>2305000209209</t>
  </si>
  <si>
    <t>B</t>
  </si>
  <si>
    <t>B11</t>
  </si>
  <si>
    <t>015</t>
  </si>
  <si>
    <t>蒋逸姣</t>
  </si>
  <si>
    <t>2305000209425</t>
  </si>
  <si>
    <t>B03</t>
  </si>
  <si>
    <t>016</t>
  </si>
  <si>
    <t>张慧英</t>
  </si>
  <si>
    <t>2305000209307</t>
  </si>
  <si>
    <t>B04</t>
  </si>
  <si>
    <t>017</t>
  </si>
  <si>
    <t>徐佳敏</t>
  </si>
  <si>
    <t>2305000209519</t>
  </si>
  <si>
    <t>B14</t>
  </si>
  <si>
    <t>018</t>
  </si>
  <si>
    <t>薛莹莹</t>
  </si>
  <si>
    <t>2305000209604</t>
  </si>
  <si>
    <t>B06</t>
  </si>
  <si>
    <t>019</t>
  </si>
  <si>
    <t>张之漪</t>
  </si>
  <si>
    <t>2305000209213</t>
  </si>
  <si>
    <t>B10</t>
  </si>
  <si>
    <t>020</t>
  </si>
  <si>
    <t>徐培培</t>
  </si>
  <si>
    <t>2305000209315</t>
  </si>
  <si>
    <t>B13</t>
  </si>
  <si>
    <t>021</t>
  </si>
  <si>
    <t>蒋雨卿</t>
  </si>
  <si>
    <t>2305000209116</t>
  </si>
  <si>
    <t>B02</t>
  </si>
  <si>
    <t>022</t>
  </si>
  <si>
    <t>钱曦</t>
  </si>
  <si>
    <t>2305000209011</t>
  </si>
  <si>
    <t>B15</t>
  </si>
  <si>
    <t>023</t>
  </si>
  <si>
    <t>韩雨婧</t>
  </si>
  <si>
    <t>2305000209316</t>
  </si>
  <si>
    <t>B05</t>
  </si>
  <si>
    <t>024</t>
  </si>
  <si>
    <t>周诗泉</t>
  </si>
  <si>
    <t>2305000209225</t>
  </si>
  <si>
    <t>B09</t>
  </si>
  <si>
    <t>025</t>
  </si>
  <si>
    <t>彭文欣</t>
  </si>
  <si>
    <t>2305000209220</t>
  </si>
  <si>
    <t>B08</t>
  </si>
  <si>
    <t>026</t>
  </si>
  <si>
    <t>金晓梦</t>
  </si>
  <si>
    <t>2305000209411</t>
  </si>
  <si>
    <t>B07</t>
  </si>
  <si>
    <t>027</t>
  </si>
  <si>
    <t>李伟雅</t>
  </si>
  <si>
    <t>2305000209026</t>
  </si>
  <si>
    <t>B01</t>
  </si>
  <si>
    <t>028</t>
  </si>
  <si>
    <t>周书悦</t>
  </si>
  <si>
    <t>2305000209513</t>
  </si>
  <si>
    <t>B12</t>
  </si>
  <si>
    <t>029</t>
  </si>
  <si>
    <t>沈雨晴</t>
  </si>
  <si>
    <t>2305000209521</t>
  </si>
  <si>
    <t>——</t>
  </si>
  <si>
    <t>缺考</t>
  </si>
  <si>
    <t>030</t>
  </si>
  <si>
    <t>徐平怡</t>
  </si>
  <si>
    <t>2305000209302</t>
  </si>
  <si>
    <t>031</t>
  </si>
  <si>
    <t>王欣</t>
  </si>
  <si>
    <t>2305000209416</t>
  </si>
  <si>
    <t>032</t>
  </si>
  <si>
    <t>徐曹维</t>
  </si>
  <si>
    <t>2305000209526</t>
  </si>
  <si>
    <t>033</t>
  </si>
  <si>
    <t>廖江红</t>
  </si>
  <si>
    <t>2305000209514</t>
  </si>
  <si>
    <t>034</t>
  </si>
  <si>
    <t>徐芳</t>
  </si>
  <si>
    <t>2305000209403</t>
  </si>
  <si>
    <t>035</t>
  </si>
  <si>
    <t>吴天慧</t>
  </si>
  <si>
    <t>2305000209402</t>
  </si>
  <si>
    <t>036</t>
  </si>
  <si>
    <t>李字贤</t>
  </si>
  <si>
    <t>2305000210319</t>
  </si>
  <si>
    <t>2021</t>
  </si>
  <si>
    <t>初中数学</t>
  </si>
  <si>
    <t>037</t>
  </si>
  <si>
    <t>刘钰晨</t>
  </si>
  <si>
    <t>2305000210201</t>
  </si>
  <si>
    <t>038</t>
  </si>
  <si>
    <t>杨柳</t>
  </si>
  <si>
    <t>2305000210409</t>
  </si>
  <si>
    <t>039</t>
  </si>
  <si>
    <t>钱嘉豪</t>
  </si>
  <si>
    <t>2305000209717</t>
  </si>
  <si>
    <t>040</t>
  </si>
  <si>
    <t>李昊竹</t>
  </si>
  <si>
    <t>2305000210525</t>
  </si>
  <si>
    <t>041</t>
  </si>
  <si>
    <t>史芝文</t>
  </si>
  <si>
    <t>2305000210304</t>
  </si>
  <si>
    <t>042</t>
  </si>
  <si>
    <t>贾倩倩</t>
  </si>
  <si>
    <t>2305000209714</t>
  </si>
  <si>
    <t>043</t>
  </si>
  <si>
    <t>蒋艺</t>
  </si>
  <si>
    <t>2305000210218</t>
  </si>
  <si>
    <t>044</t>
  </si>
  <si>
    <t>张译心</t>
  </si>
  <si>
    <t>2305000210320</t>
  </si>
  <si>
    <t>045</t>
  </si>
  <si>
    <t>沈滢</t>
  </si>
  <si>
    <t>2305000210127</t>
  </si>
  <si>
    <t>046</t>
  </si>
  <si>
    <t>金城楷</t>
  </si>
  <si>
    <t>2305000209711</t>
  </si>
  <si>
    <t>047</t>
  </si>
  <si>
    <t>顾宇环</t>
  </si>
  <si>
    <t>2305000209910</t>
  </si>
  <si>
    <t>048</t>
  </si>
  <si>
    <t>孙筱筠</t>
  </si>
  <si>
    <t>2305000210223</t>
  </si>
  <si>
    <t>049</t>
  </si>
  <si>
    <t>夏逸玟</t>
  </si>
  <si>
    <t>2305000210215</t>
  </si>
  <si>
    <t>050</t>
  </si>
  <si>
    <t>肖云卿</t>
  </si>
  <si>
    <t>2305000210220</t>
  </si>
  <si>
    <t>051</t>
  </si>
  <si>
    <t>吴桑</t>
  </si>
  <si>
    <t>2305000210005</t>
  </si>
  <si>
    <t>052</t>
  </si>
  <si>
    <t>秦诗蕾</t>
  </si>
  <si>
    <t>2305000209729</t>
  </si>
  <si>
    <t>053</t>
  </si>
  <si>
    <t>倪震</t>
  </si>
  <si>
    <t>2305000210310</t>
  </si>
  <si>
    <t>054</t>
  </si>
  <si>
    <t>尤畅</t>
  </si>
  <si>
    <t>2305000210302</t>
  </si>
  <si>
    <t>055</t>
  </si>
  <si>
    <t>李楠</t>
  </si>
  <si>
    <t>2305000209929</t>
  </si>
  <si>
    <t>056</t>
  </si>
  <si>
    <t>盛创</t>
  </si>
  <si>
    <t>2305000210411</t>
  </si>
  <si>
    <t>057</t>
  </si>
  <si>
    <t>孙羽</t>
  </si>
  <si>
    <t>2305000210315</t>
  </si>
  <si>
    <t>058</t>
  </si>
  <si>
    <t>王雨晴</t>
  </si>
  <si>
    <t>2305000209829</t>
  </si>
  <si>
    <t>059</t>
  </si>
  <si>
    <t>黄文秋</t>
  </si>
  <si>
    <t>2305000210524</t>
  </si>
  <si>
    <t>060</t>
  </si>
  <si>
    <t>徐陈</t>
  </si>
  <si>
    <t>2305000210214</t>
  </si>
  <si>
    <t>061</t>
  </si>
  <si>
    <t>吉宏燕</t>
  </si>
  <si>
    <t>2305000210415</t>
  </si>
  <si>
    <t>062</t>
  </si>
  <si>
    <t>朱梦妍</t>
  </si>
  <si>
    <t>2305000210509</t>
  </si>
  <si>
    <t>063</t>
  </si>
  <si>
    <t>董琦</t>
  </si>
  <si>
    <t>2305000210108</t>
  </si>
  <si>
    <t>064</t>
  </si>
  <si>
    <t>王征宇</t>
  </si>
  <si>
    <t>2305000212817</t>
  </si>
  <si>
    <t>2031</t>
  </si>
  <si>
    <t>初中英语</t>
  </si>
  <si>
    <t>065</t>
  </si>
  <si>
    <t>尹力</t>
  </si>
  <si>
    <t>2305000212922</t>
  </si>
  <si>
    <t>066</t>
  </si>
  <si>
    <t>朱馨怡</t>
  </si>
  <si>
    <t>2305000211301</t>
  </si>
  <si>
    <t>067</t>
  </si>
  <si>
    <t>纪振宇</t>
  </si>
  <si>
    <t>2305000212015</t>
  </si>
  <si>
    <t>068</t>
  </si>
  <si>
    <t>洪昕</t>
  </si>
  <si>
    <t>2305000211221</t>
  </si>
  <si>
    <t>069</t>
  </si>
  <si>
    <t>殷荣</t>
  </si>
  <si>
    <t>2305000211905</t>
  </si>
  <si>
    <t>070</t>
  </si>
  <si>
    <t>朱董霞</t>
  </si>
  <si>
    <t>2305000212111</t>
  </si>
  <si>
    <t>071</t>
  </si>
  <si>
    <t>周悦</t>
  </si>
  <si>
    <t>2305000212927</t>
  </si>
  <si>
    <t>072</t>
  </si>
  <si>
    <t>徐雪纯</t>
  </si>
  <si>
    <t>2305000210707</t>
  </si>
  <si>
    <t>A14</t>
  </si>
  <si>
    <t>073</t>
  </si>
  <si>
    <t>王梦</t>
  </si>
  <si>
    <t>2305000212620</t>
  </si>
  <si>
    <t>074</t>
  </si>
  <si>
    <t>王鑫彤</t>
  </si>
  <si>
    <t>2305000209616</t>
  </si>
  <si>
    <t>075</t>
  </si>
  <si>
    <t>周颖洁</t>
  </si>
  <si>
    <t>2305000210801</t>
  </si>
  <si>
    <t>076</t>
  </si>
  <si>
    <t>孙俊哲</t>
  </si>
  <si>
    <t>2305000212617</t>
  </si>
  <si>
    <t>077</t>
  </si>
  <si>
    <t>杨梦佳</t>
  </si>
  <si>
    <t>2305000212004</t>
  </si>
  <si>
    <t>078</t>
  </si>
  <si>
    <t>曹绎航</t>
  </si>
  <si>
    <t>2305000212225</t>
  </si>
  <si>
    <t>079</t>
  </si>
  <si>
    <t>吴嘉怡</t>
  </si>
  <si>
    <t>2305000211717</t>
  </si>
  <si>
    <t>080</t>
  </si>
  <si>
    <t>徐美玲</t>
  </si>
  <si>
    <t>2305000209617</t>
  </si>
  <si>
    <t>081</t>
  </si>
  <si>
    <t>邱静钰</t>
  </si>
  <si>
    <t>2305000210712</t>
  </si>
  <si>
    <t>082</t>
  </si>
  <si>
    <t>刘芳</t>
  </si>
  <si>
    <t>2305000211605</t>
  </si>
  <si>
    <t>083</t>
  </si>
  <si>
    <t>陈叶叶</t>
  </si>
  <si>
    <t>2305000211324</t>
  </si>
  <si>
    <t>084</t>
  </si>
  <si>
    <t>范哲怡</t>
  </si>
  <si>
    <t>2305000211913</t>
  </si>
  <si>
    <t>085</t>
  </si>
  <si>
    <t>刘齐</t>
  </si>
  <si>
    <t>2305000211130</t>
  </si>
  <si>
    <t>086</t>
  </si>
  <si>
    <t>曹梦莲</t>
  </si>
  <si>
    <t>2305000212718</t>
  </si>
  <si>
    <t>087</t>
  </si>
  <si>
    <t>王杨炜</t>
  </si>
  <si>
    <t>2305000211414</t>
  </si>
  <si>
    <t>088</t>
  </si>
  <si>
    <t>张琳轩</t>
  </si>
  <si>
    <t>2305000211106</t>
  </si>
  <si>
    <t>089</t>
  </si>
  <si>
    <t>毕开颜</t>
  </si>
  <si>
    <t>2305000210812</t>
  </si>
  <si>
    <t>090</t>
  </si>
  <si>
    <t>王龙佳</t>
  </si>
  <si>
    <t>2305000211918</t>
  </si>
  <si>
    <t>091</t>
  </si>
  <si>
    <t>胡铎</t>
  </si>
  <si>
    <t>2305000211701</t>
  </si>
  <si>
    <t>092</t>
  </si>
  <si>
    <t>齐赛明</t>
  </si>
  <si>
    <t>2305000212010</t>
  </si>
  <si>
    <t>093</t>
  </si>
  <si>
    <t>吴妤儿</t>
  </si>
  <si>
    <t>2305000210607</t>
  </si>
  <si>
    <t>094</t>
  </si>
  <si>
    <t>刘晔</t>
  </si>
  <si>
    <t>2305000211001</t>
  </si>
  <si>
    <t>095</t>
  </si>
  <si>
    <t>盛颖</t>
  </si>
  <si>
    <t>2305000211709</t>
  </si>
  <si>
    <t>096</t>
  </si>
  <si>
    <t>孙宇歆</t>
  </si>
  <si>
    <t>2305000213328</t>
  </si>
  <si>
    <t>2041</t>
  </si>
  <si>
    <t>初中物理</t>
  </si>
  <si>
    <t>097</t>
  </si>
  <si>
    <t>钱晓月</t>
  </si>
  <si>
    <t>2305000213224</t>
  </si>
  <si>
    <t>098</t>
  </si>
  <si>
    <t>刘国涛</t>
  </si>
  <si>
    <t>2305000213223</t>
  </si>
  <si>
    <t>099</t>
  </si>
  <si>
    <t>柏刘敏</t>
  </si>
  <si>
    <t>2305000213106</t>
  </si>
  <si>
    <t>100</t>
  </si>
  <si>
    <t>薛柯宁</t>
  </si>
  <si>
    <t>2305000209622</t>
  </si>
  <si>
    <t>101</t>
  </si>
  <si>
    <t>陆一鸣</t>
  </si>
  <si>
    <t>2305000213303</t>
  </si>
  <si>
    <t>102</t>
  </si>
  <si>
    <t>周璨</t>
  </si>
  <si>
    <t>2305000213319</t>
  </si>
  <si>
    <t>103</t>
  </si>
  <si>
    <t>黄佳乐</t>
  </si>
  <si>
    <t>2305000213203</t>
  </si>
  <si>
    <t>104</t>
  </si>
  <si>
    <t>邓依依</t>
  </si>
  <si>
    <t>2305000213310</t>
  </si>
  <si>
    <t>105</t>
  </si>
  <si>
    <t>周仪琳</t>
  </si>
  <si>
    <t>2305000213321</t>
  </si>
  <si>
    <t>106</t>
  </si>
  <si>
    <t>夏千蕴</t>
  </si>
  <si>
    <t>2305000213217</t>
  </si>
  <si>
    <t>107</t>
  </si>
  <si>
    <t>李文慧</t>
  </si>
  <si>
    <t>2305000213123</t>
  </si>
  <si>
    <t>108</t>
  </si>
  <si>
    <t>王晓璐</t>
  </si>
  <si>
    <t>2305000213317</t>
  </si>
  <si>
    <t>109</t>
  </si>
  <si>
    <t>王一帆</t>
  </si>
  <si>
    <t>2305000213011</t>
  </si>
  <si>
    <t>110</t>
  </si>
  <si>
    <t>陆俊江</t>
  </si>
  <si>
    <t>2305000213325</t>
  </si>
  <si>
    <t>111</t>
  </si>
  <si>
    <t>孙勰婧</t>
  </si>
  <si>
    <t>2305000213002</t>
  </si>
  <si>
    <t>112</t>
  </si>
  <si>
    <t>严慧敏</t>
  </si>
  <si>
    <t>2305000213029</t>
  </si>
  <si>
    <t>113</t>
  </si>
  <si>
    <t>朱一凡</t>
  </si>
  <si>
    <t>2305000213014</t>
  </si>
  <si>
    <t>114</t>
  </si>
  <si>
    <t>朱佳玲</t>
  </si>
  <si>
    <t>2305000213225</t>
  </si>
  <si>
    <t>115</t>
  </si>
  <si>
    <t>杨佳赟</t>
  </si>
  <si>
    <t>2305000213222</t>
  </si>
  <si>
    <t>116</t>
  </si>
  <si>
    <t>包琳洁</t>
  </si>
  <si>
    <t>2305000213219</t>
  </si>
  <si>
    <t>117</t>
  </si>
  <si>
    <t>庄洲</t>
  </si>
  <si>
    <t>2305000213308</t>
  </si>
  <si>
    <t>118</t>
  </si>
  <si>
    <t>徐谣</t>
  </si>
  <si>
    <t>2305000213124</t>
  </si>
  <si>
    <t>119</t>
  </si>
  <si>
    <t>王文萱</t>
  </si>
  <si>
    <t>2305000213003</t>
  </si>
  <si>
    <t>120</t>
  </si>
  <si>
    <t>王正伟</t>
  </si>
  <si>
    <t>2305000213406</t>
  </si>
  <si>
    <t>2051</t>
  </si>
  <si>
    <t>初中化学</t>
  </si>
  <si>
    <t>121</t>
  </si>
  <si>
    <t>周梦依</t>
  </si>
  <si>
    <t>2305000213509</t>
  </si>
  <si>
    <t>122</t>
  </si>
  <si>
    <t>刘惯惯</t>
  </si>
  <si>
    <t>2305000213512</t>
  </si>
  <si>
    <t>123</t>
  </si>
  <si>
    <t>王胜男</t>
  </si>
  <si>
    <t>2305000213421</t>
  </si>
  <si>
    <t>124</t>
  </si>
  <si>
    <t>汪宇哲</t>
  </si>
  <si>
    <t>2305000213403</t>
  </si>
  <si>
    <t>125</t>
  </si>
  <si>
    <t>朱正卿</t>
  </si>
  <si>
    <t>2305000213527</t>
  </si>
  <si>
    <t>126</t>
  </si>
  <si>
    <t>张丽</t>
  </si>
  <si>
    <t>2305000213525</t>
  </si>
  <si>
    <t>127</t>
  </si>
  <si>
    <t>陈欣然</t>
  </si>
  <si>
    <t>2305000213411</t>
  </si>
  <si>
    <t>128</t>
  </si>
  <si>
    <t>李冰洋</t>
  </si>
  <si>
    <t>2305000213601</t>
  </si>
  <si>
    <t>129</t>
  </si>
  <si>
    <t>陈茜</t>
  </si>
  <si>
    <t>2305000213423</t>
  </si>
  <si>
    <t>130</t>
  </si>
  <si>
    <t>夏玲娜</t>
  </si>
  <si>
    <t>2305000214016</t>
  </si>
  <si>
    <t>2061</t>
  </si>
  <si>
    <t>初中生物</t>
  </si>
  <si>
    <t>131</t>
  </si>
  <si>
    <t>汤玲</t>
  </si>
  <si>
    <t>2305000214006</t>
  </si>
  <si>
    <t>132</t>
  </si>
  <si>
    <t>吴以然</t>
  </si>
  <si>
    <t>2305000213805</t>
  </si>
  <si>
    <t>133</t>
  </si>
  <si>
    <t>胡依云</t>
  </si>
  <si>
    <t>2305000213929</t>
  </si>
  <si>
    <t>134</t>
  </si>
  <si>
    <t>陈加清</t>
  </si>
  <si>
    <t>2305000213819</t>
  </si>
  <si>
    <t>135</t>
  </si>
  <si>
    <t>李慧</t>
  </si>
  <si>
    <t>2305000213708</t>
  </si>
  <si>
    <t>136</t>
  </si>
  <si>
    <t>温轶成</t>
  </si>
  <si>
    <t>2305000214002</t>
  </si>
  <si>
    <t>137</t>
  </si>
  <si>
    <t>邹婧童</t>
  </si>
  <si>
    <t>2305000213720</t>
  </si>
  <si>
    <t>138</t>
  </si>
  <si>
    <t>徐习习</t>
  </si>
  <si>
    <t>2305000214001</t>
  </si>
  <si>
    <t>139</t>
  </si>
  <si>
    <t>屠珺妍</t>
  </si>
  <si>
    <t>2305000314427</t>
  </si>
  <si>
    <t>2071</t>
  </si>
  <si>
    <t>初中政治</t>
  </si>
  <si>
    <t>140</t>
  </si>
  <si>
    <t>蔡陈宇</t>
  </si>
  <si>
    <t>2305000314318</t>
  </si>
  <si>
    <t>141</t>
  </si>
  <si>
    <t>吴佳缘</t>
  </si>
  <si>
    <t>2305000314621</t>
  </si>
  <si>
    <t>142</t>
  </si>
  <si>
    <t>周倩</t>
  </si>
  <si>
    <t>2305000314221</t>
  </si>
  <si>
    <t>143</t>
  </si>
  <si>
    <t>单世雨</t>
  </si>
  <si>
    <t>2305000314705</t>
  </si>
  <si>
    <t>144</t>
  </si>
  <si>
    <t>郑潇煜</t>
  </si>
  <si>
    <t>2305000314326</t>
  </si>
  <si>
    <t>145</t>
  </si>
  <si>
    <t>李媛</t>
  </si>
  <si>
    <t>2305000314217</t>
  </si>
  <si>
    <t>146</t>
  </si>
  <si>
    <t>张思棋</t>
  </si>
  <si>
    <t>2305000314417</t>
  </si>
  <si>
    <t>147</t>
  </si>
  <si>
    <t>杨舒婷</t>
  </si>
  <si>
    <t>2305000314307</t>
  </si>
  <si>
    <t>148</t>
  </si>
  <si>
    <t>侯文静</t>
  </si>
  <si>
    <t>2305000314626</t>
  </si>
  <si>
    <t>149</t>
  </si>
  <si>
    <t>陶琴</t>
  </si>
  <si>
    <t>2305000314525</t>
  </si>
  <si>
    <t>150</t>
  </si>
  <si>
    <t>赵敏</t>
  </si>
  <si>
    <t>2305000314409</t>
  </si>
  <si>
    <t>151</t>
  </si>
  <si>
    <t>刘思雨</t>
  </si>
  <si>
    <t>2305000314325</t>
  </si>
  <si>
    <t>152</t>
  </si>
  <si>
    <t>程少君</t>
  </si>
  <si>
    <t>2305000314524</t>
  </si>
  <si>
    <t>153</t>
  </si>
  <si>
    <t>张河林</t>
  </si>
  <si>
    <t>2305000314530</t>
  </si>
  <si>
    <t>154</t>
  </si>
  <si>
    <t>浦硕</t>
  </si>
  <si>
    <t>2305000314505</t>
  </si>
  <si>
    <t>155</t>
  </si>
  <si>
    <t>陆航斐</t>
  </si>
  <si>
    <t>2305000314426</t>
  </si>
  <si>
    <t>156</t>
  </si>
  <si>
    <t>周崔雅</t>
  </si>
  <si>
    <t>2305000314421</t>
  </si>
  <si>
    <t>157</t>
  </si>
  <si>
    <t>宋悦</t>
  </si>
  <si>
    <t>2305000314324</t>
  </si>
  <si>
    <t>158</t>
  </si>
  <si>
    <t>杨刘莉</t>
  </si>
  <si>
    <t>2305000314521</t>
  </si>
  <si>
    <t>B16</t>
  </si>
  <si>
    <t>159</t>
  </si>
  <si>
    <t>田晓雪</t>
  </si>
  <si>
    <t>2305000314504</t>
  </si>
  <si>
    <t>160</t>
  </si>
  <si>
    <t>俞亚庆</t>
  </si>
  <si>
    <t>2305000314515</t>
  </si>
  <si>
    <t>161</t>
  </si>
  <si>
    <t>徐陈芳</t>
  </si>
  <si>
    <t>2305000314224</t>
  </si>
  <si>
    <t>162</t>
  </si>
  <si>
    <t>程楠</t>
  </si>
  <si>
    <t>2305000314430</t>
  </si>
  <si>
    <t>163</t>
  </si>
  <si>
    <t>生彤彤</t>
  </si>
  <si>
    <t>2305000314628</t>
  </si>
  <si>
    <t>164</t>
  </si>
  <si>
    <t>倪静</t>
  </si>
  <si>
    <t>2305000314606</t>
  </si>
  <si>
    <t>165</t>
  </si>
  <si>
    <t>陈阳</t>
  </si>
  <si>
    <t>2305000314408</t>
  </si>
  <si>
    <t>166</t>
  </si>
  <si>
    <t>陈楚凡</t>
  </si>
  <si>
    <t>2305000314613</t>
  </si>
  <si>
    <t>167</t>
  </si>
  <si>
    <t>张颖</t>
  </si>
  <si>
    <t>2305000314211</t>
  </si>
  <si>
    <t>168</t>
  </si>
  <si>
    <t>唐颖</t>
  </si>
  <si>
    <t>2305000314712</t>
  </si>
  <si>
    <t>169</t>
  </si>
  <si>
    <t>许慧</t>
  </si>
  <si>
    <t>2305000314214</t>
  </si>
  <si>
    <t>170</t>
  </si>
  <si>
    <t>陈亦凌</t>
  </si>
  <si>
    <t>2305000314223</t>
  </si>
  <si>
    <t>171</t>
  </si>
  <si>
    <t>诸婧雯</t>
  </si>
  <si>
    <t>2305000314605</t>
  </si>
  <si>
    <t>172</t>
  </si>
  <si>
    <t>钱玉丹</t>
  </si>
  <si>
    <t>2305000314805</t>
  </si>
  <si>
    <t>2081</t>
  </si>
  <si>
    <t>初中历史</t>
  </si>
  <si>
    <t>173</t>
  </si>
  <si>
    <t>蔡甜</t>
  </si>
  <si>
    <t>2305000315518</t>
  </si>
  <si>
    <t>174</t>
  </si>
  <si>
    <t>顾东梅</t>
  </si>
  <si>
    <t>2305000314802</t>
  </si>
  <si>
    <t>175</t>
  </si>
  <si>
    <t>陈小妍</t>
  </si>
  <si>
    <t>2305000315224</t>
  </si>
  <si>
    <t>176</t>
  </si>
  <si>
    <t>徐晶蕊</t>
  </si>
  <si>
    <t>2305000315130</t>
  </si>
  <si>
    <t>177</t>
  </si>
  <si>
    <t>葛梦洁</t>
  </si>
  <si>
    <t>2305000315509</t>
  </si>
  <si>
    <t>178</t>
  </si>
  <si>
    <t>薛雯烨</t>
  </si>
  <si>
    <t>2305000315014</t>
  </si>
  <si>
    <t>179</t>
  </si>
  <si>
    <t>王翟颖</t>
  </si>
  <si>
    <t>2305000315505</t>
  </si>
  <si>
    <t>180</t>
  </si>
  <si>
    <t>汪凌楠</t>
  </si>
  <si>
    <t>2305000314817</t>
  </si>
  <si>
    <t>181</t>
  </si>
  <si>
    <t>王怡</t>
  </si>
  <si>
    <t>2305000315225</t>
  </si>
  <si>
    <t>182</t>
  </si>
  <si>
    <t>余冰</t>
  </si>
  <si>
    <t>2305000315221</t>
  </si>
  <si>
    <t>183</t>
  </si>
  <si>
    <t>董佳玲</t>
  </si>
  <si>
    <t>2305000315507</t>
  </si>
  <si>
    <t>184</t>
  </si>
  <si>
    <t>缪佳钰</t>
  </si>
  <si>
    <t>2305000315524</t>
  </si>
  <si>
    <t>185</t>
  </si>
  <si>
    <t>桑兆辰</t>
  </si>
  <si>
    <t>2305000315021</t>
  </si>
  <si>
    <t>186</t>
  </si>
  <si>
    <t>陈建伟</t>
  </si>
  <si>
    <t>2305000315004</t>
  </si>
  <si>
    <t>187</t>
  </si>
  <si>
    <t>崔鱼源</t>
  </si>
  <si>
    <t>2305000315015</t>
  </si>
  <si>
    <t>188</t>
  </si>
  <si>
    <t>梅隐寒</t>
  </si>
  <si>
    <t>2305000315306</t>
  </si>
  <si>
    <t>189</t>
  </si>
  <si>
    <t>陈家豪</t>
  </si>
  <si>
    <t>2305000315114</t>
  </si>
  <si>
    <t>190</t>
  </si>
  <si>
    <t>薄帆</t>
  </si>
  <si>
    <t>2305000315229</t>
  </si>
  <si>
    <t>191</t>
  </si>
  <si>
    <t>张爱苹</t>
  </si>
  <si>
    <t>2305000315020</t>
  </si>
  <si>
    <t>192</t>
  </si>
  <si>
    <t>石宥</t>
  </si>
  <si>
    <t>2305000315125</t>
  </si>
  <si>
    <t>193</t>
  </si>
  <si>
    <t>沈祺</t>
  </si>
  <si>
    <t>2305000315312</t>
  </si>
  <si>
    <t>194</t>
  </si>
  <si>
    <t>陈心怡</t>
  </si>
  <si>
    <t>2305000315214</t>
  </si>
  <si>
    <t>195</t>
  </si>
  <si>
    <t>张宇</t>
  </si>
  <si>
    <t>2305000314828</t>
  </si>
  <si>
    <t>196</t>
  </si>
  <si>
    <t>徐若林</t>
  </si>
  <si>
    <t>2305000314713</t>
  </si>
  <si>
    <t>2091</t>
  </si>
  <si>
    <t>初中地理</t>
  </si>
  <si>
    <t>197</t>
  </si>
  <si>
    <t>李震</t>
  </si>
  <si>
    <t>2305000314716</t>
  </si>
  <si>
    <t>198</t>
  </si>
  <si>
    <t>王菲</t>
  </si>
  <si>
    <t>2305000315709</t>
  </si>
  <si>
    <t>199</t>
  </si>
  <si>
    <t>钱添怡</t>
  </si>
  <si>
    <t>2305000315712</t>
  </si>
  <si>
    <t>200</t>
  </si>
  <si>
    <t>吴炳炎</t>
  </si>
  <si>
    <t>2305000315704</t>
  </si>
  <si>
    <t>201</t>
  </si>
  <si>
    <t>管弦</t>
  </si>
  <si>
    <t>2305000315708</t>
  </si>
  <si>
    <t>202</t>
  </si>
  <si>
    <t>耿新怡</t>
  </si>
  <si>
    <t>2305000315715</t>
  </si>
  <si>
    <t>203</t>
  </si>
  <si>
    <t>郑雅琴</t>
  </si>
  <si>
    <t>2305000314722</t>
  </si>
  <si>
    <t>204</t>
  </si>
  <si>
    <t>王小红</t>
  </si>
  <si>
    <t>2305000315630</t>
  </si>
  <si>
    <t>205</t>
  </si>
  <si>
    <t>徐俊科</t>
  </si>
  <si>
    <t>2305000316303</t>
  </si>
  <si>
    <t>2101</t>
  </si>
  <si>
    <t>初中体育</t>
  </si>
  <si>
    <t>206</t>
  </si>
  <si>
    <t>王乐轩</t>
  </si>
  <si>
    <t>2305000316012</t>
  </si>
  <si>
    <t>207</t>
  </si>
  <si>
    <t>黄龙友</t>
  </si>
  <si>
    <t>2305000316301</t>
  </si>
  <si>
    <t>208</t>
  </si>
  <si>
    <t>钱宇辰</t>
  </si>
  <si>
    <t>2305000316221</t>
  </si>
  <si>
    <t>209</t>
  </si>
  <si>
    <t>董婉婷</t>
  </si>
  <si>
    <t>2305000316302</t>
  </si>
  <si>
    <t>210</t>
  </si>
  <si>
    <t>方舟</t>
  </si>
  <si>
    <t>2305000316218</t>
  </si>
  <si>
    <t>211</t>
  </si>
  <si>
    <t>李嘉浩</t>
  </si>
  <si>
    <t>2305000316217</t>
  </si>
  <si>
    <t>212</t>
  </si>
  <si>
    <t>赵媛媛</t>
  </si>
  <si>
    <t>2305000316001</t>
  </si>
  <si>
    <t>213</t>
  </si>
  <si>
    <t>王赐</t>
  </si>
  <si>
    <t>2305000316211</t>
  </si>
  <si>
    <t>214</t>
  </si>
  <si>
    <t>万民民</t>
  </si>
  <si>
    <t>2305000315930</t>
  </si>
  <si>
    <t>加试弃考</t>
  </si>
  <si>
    <t>215</t>
  </si>
  <si>
    <t>张昊</t>
  </si>
  <si>
    <t>2305000316605</t>
  </si>
  <si>
    <t>3011</t>
  </si>
  <si>
    <t>高中语文</t>
  </si>
  <si>
    <t>高中教师</t>
  </si>
  <si>
    <t>216</t>
  </si>
  <si>
    <t>张勤洁</t>
  </si>
  <si>
    <t>2305000316618</t>
  </si>
  <si>
    <t>217</t>
  </si>
  <si>
    <t>龚悦</t>
  </si>
  <si>
    <t>2305000316615</t>
  </si>
  <si>
    <t>218</t>
  </si>
  <si>
    <t>董曾</t>
  </si>
  <si>
    <t>2305000316608</t>
  </si>
  <si>
    <t>219</t>
  </si>
  <si>
    <t>李秀凤</t>
  </si>
  <si>
    <t>2305000316624</t>
  </si>
  <si>
    <t>220</t>
  </si>
  <si>
    <t>管凌峰</t>
  </si>
  <si>
    <t>2305000316514</t>
  </si>
  <si>
    <t>221</t>
  </si>
  <si>
    <t>张洁</t>
  </si>
  <si>
    <t>2305000316525</t>
  </si>
  <si>
    <t>222</t>
  </si>
  <si>
    <t>李欣霖</t>
  </si>
  <si>
    <t>2305000316623</t>
  </si>
  <si>
    <t>223</t>
  </si>
  <si>
    <t>任思琪</t>
  </si>
  <si>
    <t>2305000316510</t>
  </si>
  <si>
    <t>224</t>
  </si>
  <si>
    <t>赵莹莹</t>
  </si>
  <si>
    <t>2305000316611</t>
  </si>
  <si>
    <t>225</t>
  </si>
  <si>
    <t>李明</t>
  </si>
  <si>
    <t>2305000316526</t>
  </si>
  <si>
    <t>226</t>
  </si>
  <si>
    <t>刘雪</t>
  </si>
  <si>
    <t>2305000316522</t>
  </si>
  <si>
    <t>227</t>
  </si>
  <si>
    <t>张晗</t>
  </si>
  <si>
    <t>2305000316505</t>
  </si>
  <si>
    <t>228</t>
  </si>
  <si>
    <t>高一嵘</t>
  </si>
  <si>
    <t>2305000316512</t>
  </si>
  <si>
    <t>229</t>
  </si>
  <si>
    <t>汪健</t>
  </si>
  <si>
    <t>2305000316709</t>
  </si>
  <si>
    <t>3021</t>
  </si>
  <si>
    <t>高中数学</t>
  </si>
  <si>
    <t>230</t>
  </si>
  <si>
    <t>邱宇</t>
  </si>
  <si>
    <t>2305000316819</t>
  </si>
  <si>
    <t>231</t>
  </si>
  <si>
    <t>顾秋丹</t>
  </si>
  <si>
    <t>2305000316811</t>
  </si>
  <si>
    <t>232</t>
  </si>
  <si>
    <t>赵铭涛</t>
  </si>
  <si>
    <t>2305000316725</t>
  </si>
  <si>
    <t>233</t>
  </si>
  <si>
    <t>戎文婧</t>
  </si>
  <si>
    <t>2305000316905</t>
  </si>
  <si>
    <t>234</t>
  </si>
  <si>
    <t>宋媛</t>
  </si>
  <si>
    <t>2305000316904</t>
  </si>
  <si>
    <t>235</t>
  </si>
  <si>
    <t>冀欣怡</t>
  </si>
  <si>
    <t>2305000316726</t>
  </si>
  <si>
    <t>236</t>
  </si>
  <si>
    <t>袁梦娜</t>
  </si>
  <si>
    <t>2305000316804</t>
  </si>
  <si>
    <t>237</t>
  </si>
  <si>
    <t>郁玉莹</t>
  </si>
  <si>
    <t>2305000316808</t>
  </si>
  <si>
    <t>238</t>
  </si>
  <si>
    <t>王维民</t>
  </si>
  <si>
    <t>2305000316702</t>
  </si>
  <si>
    <t>239</t>
  </si>
  <si>
    <t>李守琛</t>
  </si>
  <si>
    <t>2305000316906</t>
  </si>
  <si>
    <t>240</t>
  </si>
  <si>
    <t>朱其浩</t>
  </si>
  <si>
    <t>2305000316813</t>
  </si>
  <si>
    <t>241</t>
  </si>
  <si>
    <t>李丽</t>
  </si>
  <si>
    <t>2305000316929</t>
  </si>
  <si>
    <t>242</t>
  </si>
  <si>
    <t>李俊</t>
  </si>
  <si>
    <t>2305000316928</t>
  </si>
  <si>
    <t>243</t>
  </si>
  <si>
    <t>吴凡</t>
  </si>
  <si>
    <t>2305000316312</t>
  </si>
  <si>
    <t>3031</t>
  </si>
  <si>
    <t>高中英语</t>
  </si>
  <si>
    <t>A20</t>
  </si>
  <si>
    <t>244</t>
  </si>
  <si>
    <t>卢筱琳</t>
  </si>
  <si>
    <t>2305000316319</t>
  </si>
  <si>
    <t>A19</t>
  </si>
  <si>
    <t>245</t>
  </si>
  <si>
    <t>汪慧婕</t>
  </si>
  <si>
    <t>2305000317108</t>
  </si>
  <si>
    <t>A21</t>
  </si>
  <si>
    <t>246</t>
  </si>
  <si>
    <t>许依迪</t>
  </si>
  <si>
    <t>2305000317103</t>
  </si>
  <si>
    <t>A22</t>
  </si>
  <si>
    <t>247</t>
  </si>
  <si>
    <t>黄慧</t>
  </si>
  <si>
    <t>2305000316320</t>
  </si>
  <si>
    <t>A17</t>
  </si>
  <si>
    <t>248</t>
  </si>
  <si>
    <t>吴梦迪</t>
  </si>
  <si>
    <t>2305000317112</t>
  </si>
  <si>
    <t>A23</t>
  </si>
  <si>
    <t>249</t>
  </si>
  <si>
    <t>耿璐</t>
  </si>
  <si>
    <t>2305000317419</t>
  </si>
  <si>
    <t>A18</t>
  </si>
  <si>
    <t>250</t>
  </si>
  <si>
    <t>朱莹莹</t>
  </si>
  <si>
    <t>2305000317228</t>
  </si>
  <si>
    <t>251</t>
  </si>
  <si>
    <t>潘佳成</t>
  </si>
  <si>
    <t>2305000317521</t>
  </si>
  <si>
    <t>3041</t>
  </si>
  <si>
    <t>高中物理</t>
  </si>
  <si>
    <t>252</t>
  </si>
  <si>
    <t>赵子仪</t>
  </si>
  <si>
    <t>2305000317504</t>
  </si>
  <si>
    <t>253</t>
  </si>
  <si>
    <t>庞孟</t>
  </si>
  <si>
    <t>2305000317603</t>
  </si>
  <si>
    <t>254</t>
  </si>
  <si>
    <t>张佳芸</t>
  </si>
  <si>
    <t>2305000317524</t>
  </si>
  <si>
    <t>255</t>
  </si>
  <si>
    <t>陈康恺</t>
  </si>
  <si>
    <t>2305000317604</t>
  </si>
  <si>
    <t>256</t>
  </si>
  <si>
    <t>刘科言</t>
  </si>
  <si>
    <t>2305000317522</t>
  </si>
  <si>
    <t>257</t>
  </si>
  <si>
    <t>黄龚林</t>
  </si>
  <si>
    <t>2305000317527</t>
  </si>
  <si>
    <t>258</t>
  </si>
  <si>
    <t>谭兆培</t>
  </si>
  <si>
    <t>2305000317511</t>
  </si>
  <si>
    <t>259</t>
  </si>
  <si>
    <t>嵇兆煜</t>
  </si>
  <si>
    <t>2305000317514</t>
  </si>
  <si>
    <t>260</t>
  </si>
  <si>
    <t>周心怡</t>
  </si>
  <si>
    <t>2305000317507</t>
  </si>
  <si>
    <t>261</t>
  </si>
  <si>
    <t>王中泽</t>
  </si>
  <si>
    <t>2305000317515</t>
  </si>
  <si>
    <t>262</t>
  </si>
  <si>
    <t>严波</t>
  </si>
  <si>
    <t>2305000317501</t>
  </si>
  <si>
    <t>263</t>
  </si>
  <si>
    <t>梁洁</t>
  </si>
  <si>
    <t>2305000317605</t>
  </si>
  <si>
    <t>264</t>
  </si>
  <si>
    <t>徐一祺</t>
  </si>
  <si>
    <t>2305000317519</t>
  </si>
  <si>
    <t>265</t>
  </si>
  <si>
    <t>夏琴</t>
  </si>
  <si>
    <t>2305000317513</t>
  </si>
  <si>
    <t>266</t>
  </si>
  <si>
    <t>汤冉</t>
  </si>
  <si>
    <t>2305000317530</t>
  </si>
  <si>
    <t>违纪</t>
  </si>
  <si>
    <t>267</t>
  </si>
  <si>
    <t>张雨</t>
  </si>
  <si>
    <t>2305000317502</t>
  </si>
  <si>
    <t>268</t>
  </si>
  <si>
    <t>赵燕哲</t>
  </si>
  <si>
    <t>2305000317608</t>
  </si>
  <si>
    <t>269</t>
  </si>
  <si>
    <t>史佳佳</t>
  </si>
  <si>
    <t>2305000317825</t>
  </si>
  <si>
    <t>3051</t>
  </si>
  <si>
    <t>高中化学</t>
  </si>
  <si>
    <t>270</t>
  </si>
  <si>
    <t>张文芝</t>
  </si>
  <si>
    <t>2305000317725</t>
  </si>
  <si>
    <t>271</t>
  </si>
  <si>
    <t>蔡雯祺</t>
  </si>
  <si>
    <t>2305000317729</t>
  </si>
  <si>
    <t>272</t>
  </si>
  <si>
    <t>黄静</t>
  </si>
  <si>
    <t>2305000317616</t>
  </si>
  <si>
    <t>273</t>
  </si>
  <si>
    <t>戴恩凝</t>
  </si>
  <si>
    <t>2305000317815</t>
  </si>
  <si>
    <t>274</t>
  </si>
  <si>
    <t>王增芳</t>
  </si>
  <si>
    <t>2305000317704</t>
  </si>
  <si>
    <t>275</t>
  </si>
  <si>
    <t>刘刚</t>
  </si>
  <si>
    <t>2305000317826</t>
  </si>
  <si>
    <t>276</t>
  </si>
  <si>
    <t>杨兴平</t>
  </si>
  <si>
    <t>2305000317801</t>
  </si>
  <si>
    <t>277</t>
  </si>
  <si>
    <t>李漩</t>
  </si>
  <si>
    <t>2305000317824</t>
  </si>
  <si>
    <t>278</t>
  </si>
  <si>
    <t>李筱芸</t>
  </si>
  <si>
    <t>2305000317711</t>
  </si>
  <si>
    <t>279</t>
  </si>
  <si>
    <t>徐洋</t>
  </si>
  <si>
    <t>2305000317814</t>
  </si>
  <si>
    <t>280</t>
  </si>
  <si>
    <t>徐凡</t>
  </si>
  <si>
    <t>2305000317820</t>
  </si>
  <si>
    <t>281</t>
  </si>
  <si>
    <t>潘虹</t>
  </si>
  <si>
    <t>2305000317618</t>
  </si>
  <si>
    <t>282</t>
  </si>
  <si>
    <t>蒋震林</t>
  </si>
  <si>
    <t>2305000317718</t>
  </si>
  <si>
    <t>283</t>
  </si>
  <si>
    <t>李瑶瑶</t>
  </si>
  <si>
    <t>2305000317721</t>
  </si>
  <si>
    <t>284</t>
  </si>
  <si>
    <t>黄雁琳</t>
  </si>
  <si>
    <t>2305000317918</t>
  </si>
  <si>
    <t>3061</t>
  </si>
  <si>
    <t>高中生物</t>
  </si>
  <si>
    <t>285</t>
  </si>
  <si>
    <t>徐安慧</t>
  </si>
  <si>
    <t>2305000317923</t>
  </si>
  <si>
    <t>286</t>
  </si>
  <si>
    <t>钱一逸</t>
  </si>
  <si>
    <t>2305000318116</t>
  </si>
  <si>
    <t>3071</t>
  </si>
  <si>
    <t>高中政治</t>
  </si>
  <si>
    <t>A25</t>
  </si>
  <si>
    <t>287</t>
  </si>
  <si>
    <t>卢思雨</t>
  </si>
  <si>
    <t>2305000318012</t>
  </si>
  <si>
    <t>288</t>
  </si>
  <si>
    <t>刘心</t>
  </si>
  <si>
    <t>2305000318121</t>
  </si>
  <si>
    <t>A16</t>
  </si>
  <si>
    <t>289</t>
  </si>
  <si>
    <t>周紫怡</t>
  </si>
  <si>
    <t>2305000318001</t>
  </si>
  <si>
    <t>290</t>
  </si>
  <si>
    <t>黄涛</t>
  </si>
  <si>
    <t>2305000318101</t>
  </si>
  <si>
    <t>291</t>
  </si>
  <si>
    <t>李悦</t>
  </si>
  <si>
    <t>2305000318123</t>
  </si>
  <si>
    <t>292</t>
  </si>
  <si>
    <t>陈相君</t>
  </si>
  <si>
    <t>2305000318007</t>
  </si>
  <si>
    <t>A27</t>
  </si>
  <si>
    <t>293</t>
  </si>
  <si>
    <t>星红霞</t>
  </si>
  <si>
    <t>2305000318016</t>
  </si>
  <si>
    <t>A24</t>
  </si>
  <si>
    <t>294</t>
  </si>
  <si>
    <t>贺君婷</t>
  </si>
  <si>
    <t>2305000318015</t>
  </si>
  <si>
    <t>295</t>
  </si>
  <si>
    <t>季晓瑜</t>
  </si>
  <si>
    <t>2305000318006</t>
  </si>
  <si>
    <t>296</t>
  </si>
  <si>
    <t>曹文晖</t>
  </si>
  <si>
    <t>2305000318019</t>
  </si>
  <si>
    <t>A26</t>
  </si>
  <si>
    <t>297</t>
  </si>
  <si>
    <t>武培文</t>
  </si>
  <si>
    <t>2305000318003</t>
  </si>
  <si>
    <t>298</t>
  </si>
  <si>
    <t>钱佳雯</t>
  </si>
  <si>
    <t>2305000317018</t>
  </si>
  <si>
    <t>3081</t>
  </si>
  <si>
    <t>高中历史</t>
  </si>
  <si>
    <t>299</t>
  </si>
  <si>
    <t>李潇</t>
  </si>
  <si>
    <t>2305000317016</t>
  </si>
  <si>
    <t>300</t>
  </si>
  <si>
    <t>周禧蕾</t>
  </si>
  <si>
    <t>2305000318504</t>
  </si>
  <si>
    <t>3091</t>
  </si>
  <si>
    <t>高中地理</t>
  </si>
  <si>
    <t>301</t>
  </si>
  <si>
    <t>张奕月</t>
  </si>
  <si>
    <t>2305000318205</t>
  </si>
  <si>
    <t>302</t>
  </si>
  <si>
    <t>张雨萌</t>
  </si>
  <si>
    <t>2305000318301</t>
  </si>
  <si>
    <t>303</t>
  </si>
  <si>
    <t>顾蓓淼</t>
  </si>
  <si>
    <t>2305000318216</t>
  </si>
  <si>
    <t>304</t>
  </si>
  <si>
    <t>郭紫甜</t>
  </si>
  <si>
    <t>2305000318206</t>
  </si>
  <si>
    <t>305</t>
  </si>
  <si>
    <t>沈卓依</t>
  </si>
  <si>
    <t>2305000318415</t>
  </si>
  <si>
    <t>306</t>
  </si>
  <si>
    <t>汤智</t>
  </si>
  <si>
    <t>2305000318601</t>
  </si>
  <si>
    <t>307</t>
  </si>
  <si>
    <t>黄哲</t>
  </si>
  <si>
    <t>2305000318605</t>
  </si>
  <si>
    <t>308</t>
  </si>
  <si>
    <t>蒋鑫</t>
  </si>
  <si>
    <t>2305000318225</t>
  </si>
  <si>
    <t>309</t>
  </si>
  <si>
    <t>王淅</t>
  </si>
  <si>
    <t>2305000318220</t>
  </si>
  <si>
    <t>310</t>
  </si>
  <si>
    <t>潘伶俐</t>
  </si>
  <si>
    <t>2305000318224</t>
  </si>
  <si>
    <t>311</t>
  </si>
  <si>
    <t>鲍月颖</t>
  </si>
  <si>
    <t>2305000318406</t>
  </si>
  <si>
    <t>312</t>
  </si>
  <si>
    <t>张美云</t>
  </si>
  <si>
    <t>2305000318420</t>
  </si>
  <si>
    <t>313</t>
  </si>
  <si>
    <t>方琪</t>
  </si>
  <si>
    <t>2305000318401</t>
  </si>
  <si>
    <t>314</t>
  </si>
  <si>
    <t>刘雨</t>
  </si>
  <si>
    <t>2305000318302</t>
  </si>
  <si>
    <t>315</t>
  </si>
  <si>
    <t>谢诗芸</t>
  </si>
  <si>
    <t>2305000318516</t>
  </si>
  <si>
    <t>316</t>
  </si>
  <si>
    <t>姚程烨</t>
  </si>
  <si>
    <t>2305000318212</t>
  </si>
  <si>
    <t>317</t>
  </si>
  <si>
    <t>王洁</t>
  </si>
  <si>
    <t>2305000318227</t>
  </si>
  <si>
    <t>318</t>
  </si>
  <si>
    <t>周志鹏</t>
  </si>
  <si>
    <t>2305000318708</t>
  </si>
  <si>
    <t>3101</t>
  </si>
  <si>
    <t>高中体育</t>
  </si>
  <si>
    <t>319</t>
  </si>
  <si>
    <t>胡东东</t>
  </si>
  <si>
    <t>2305000318717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</si>
</sst>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left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322"/>
  <sheetViews>
    <sheetView tabSelected="1" topLeftCell="D1" workbookViewId="0">
      <pane ySplit="3" topLeftCell="A4" activePane="bottomLeft" state="frozen"/>
      <selection/>
      <selection pane="bottomLeft" activeCell="P4" sqref="P4"/>
    </sheetView>
  </sheetViews>
  <sheetFormatPr defaultColWidth="9" defaultRowHeight="12"/>
  <cols>
    <col min="1" max="1" width="6.875" style="2" customWidth="1"/>
    <col min="2" max="2" width="9.5" style="3" customWidth="1"/>
    <col min="3" max="3" width="13.875" style="4" customWidth="1"/>
    <col min="4" max="4" width="10" style="5" customWidth="1"/>
    <col min="5" max="5" width="10.5" style="5" customWidth="1"/>
    <col min="6" max="6" width="12" style="5" customWidth="1"/>
    <col min="7" max="7" width="8.375" style="4" customWidth="1"/>
    <col min="8" max="8" width="5.25" style="4" customWidth="1"/>
    <col min="9" max="9" width="7.25" style="4" customWidth="1"/>
    <col min="10" max="10" width="8.25" style="4" customWidth="1"/>
    <col min="11" max="11" width="7.5" style="4" customWidth="1"/>
    <col min="12" max="12" width="8.125" style="4" customWidth="1"/>
    <col min="13" max="13" width="6.25" style="4" customWidth="1"/>
    <col min="14" max="14" width="6.875" style="4" customWidth="1"/>
    <col min="15" max="15" width="10.375" style="4" customWidth="1"/>
    <col min="16" max="241" width="9" style="6"/>
    <col min="242" max="242" width="4.375" style="6" customWidth="1"/>
    <col min="243" max="243" width="9" style="6"/>
    <col min="244" max="244" width="10.375" style="6" customWidth="1"/>
    <col min="245" max="245" width="12" style="6" customWidth="1"/>
    <col min="246" max="246" width="5.125" style="6" customWidth="1"/>
    <col min="247" max="247" width="4.875" style="6" customWidth="1"/>
    <col min="248" max="248" width="11.625" style="6" customWidth="1"/>
    <col min="249" max="249" width="4.375" style="6" customWidth="1"/>
    <col min="250" max="250" width="7" style="6" customWidth="1"/>
    <col min="251" max="255" width="11.625" style="6" customWidth="1"/>
    <col min="256" max="256" width="4.25" style="6" customWidth="1"/>
    <col min="257" max="257" width="11.125" style="6" customWidth="1"/>
    <col min="258" max="258" width="4.75" style="6" customWidth="1"/>
    <col min="259" max="259" width="14.375" style="6" customWidth="1"/>
    <col min="260" max="260" width="15.5" style="6" customWidth="1"/>
    <col min="261" max="261" width="14.75" style="6" customWidth="1"/>
    <col min="262" max="262" width="8.375" style="6" customWidth="1"/>
    <col min="263" max="263" width="19.25" style="6" customWidth="1"/>
    <col min="264" max="264" width="5.5" style="6" customWidth="1"/>
    <col min="265" max="265" width="8.25" style="6" customWidth="1"/>
    <col min="266" max="266" width="20" style="6" customWidth="1"/>
    <col min="267" max="267" width="37.75" style="6" customWidth="1"/>
    <col min="268" max="268" width="19.25" style="6" customWidth="1"/>
    <col min="269" max="269" width="25.125" style="6" customWidth="1"/>
    <col min="270" max="270" width="37.75" style="6" customWidth="1"/>
    <col min="271" max="271" width="18.375" style="6" customWidth="1"/>
    <col min="272" max="497" width="9" style="6"/>
    <col min="498" max="498" width="4.375" style="6" customWidth="1"/>
    <col min="499" max="499" width="9" style="6"/>
    <col min="500" max="500" width="10.375" style="6" customWidth="1"/>
    <col min="501" max="501" width="12" style="6" customWidth="1"/>
    <col min="502" max="502" width="5.125" style="6" customWidth="1"/>
    <col min="503" max="503" width="4.875" style="6" customWidth="1"/>
    <col min="504" max="504" width="11.625" style="6" customWidth="1"/>
    <col min="505" max="505" width="4.375" style="6" customWidth="1"/>
    <col min="506" max="506" width="7" style="6" customWidth="1"/>
    <col min="507" max="511" width="11.625" style="6" customWidth="1"/>
    <col min="512" max="512" width="4.25" style="6" customWidth="1"/>
    <col min="513" max="513" width="11.125" style="6" customWidth="1"/>
    <col min="514" max="514" width="4.75" style="6" customWidth="1"/>
    <col min="515" max="515" width="14.375" style="6" customWidth="1"/>
    <col min="516" max="516" width="15.5" style="6" customWidth="1"/>
    <col min="517" max="517" width="14.75" style="6" customWidth="1"/>
    <col min="518" max="518" width="8.375" style="6" customWidth="1"/>
    <col min="519" max="519" width="19.25" style="6" customWidth="1"/>
    <col min="520" max="520" width="5.5" style="6" customWidth="1"/>
    <col min="521" max="521" width="8.25" style="6" customWidth="1"/>
    <col min="522" max="522" width="20" style="6" customWidth="1"/>
    <col min="523" max="523" width="37.75" style="6" customWidth="1"/>
    <col min="524" max="524" width="19.25" style="6" customWidth="1"/>
    <col min="525" max="525" width="25.125" style="6" customWidth="1"/>
    <col min="526" max="526" width="37.75" style="6" customWidth="1"/>
    <col min="527" max="527" width="18.375" style="6" customWidth="1"/>
    <col min="528" max="753" width="9" style="6"/>
    <col min="754" max="754" width="4.375" style="6" customWidth="1"/>
    <col min="755" max="755" width="9" style="6"/>
    <col min="756" max="756" width="10.375" style="6" customWidth="1"/>
    <col min="757" max="757" width="12" style="6" customWidth="1"/>
    <col min="758" max="758" width="5.125" style="6" customWidth="1"/>
    <col min="759" max="759" width="4.875" style="6" customWidth="1"/>
    <col min="760" max="760" width="11.625" style="6" customWidth="1"/>
    <col min="761" max="761" width="4.375" style="6" customWidth="1"/>
    <col min="762" max="762" width="7" style="6" customWidth="1"/>
    <col min="763" max="767" width="11.625" style="6" customWidth="1"/>
    <col min="768" max="768" width="4.25" style="6" customWidth="1"/>
    <col min="769" max="769" width="11.125" style="6" customWidth="1"/>
    <col min="770" max="770" width="4.75" style="6" customWidth="1"/>
    <col min="771" max="771" width="14.375" style="6" customWidth="1"/>
    <col min="772" max="772" width="15.5" style="6" customWidth="1"/>
    <col min="773" max="773" width="14.75" style="6" customWidth="1"/>
    <col min="774" max="774" width="8.375" style="6" customWidth="1"/>
    <col min="775" max="775" width="19.25" style="6" customWidth="1"/>
    <col min="776" max="776" width="5.5" style="6" customWidth="1"/>
    <col min="777" max="777" width="8.25" style="6" customWidth="1"/>
    <col min="778" max="778" width="20" style="6" customWidth="1"/>
    <col min="779" max="779" width="37.75" style="6" customWidth="1"/>
    <col min="780" max="780" width="19.25" style="6" customWidth="1"/>
    <col min="781" max="781" width="25.125" style="6" customWidth="1"/>
    <col min="782" max="782" width="37.75" style="6" customWidth="1"/>
    <col min="783" max="783" width="18.375" style="6" customWidth="1"/>
    <col min="784" max="1009" width="9" style="6"/>
    <col min="1010" max="1010" width="4.375" style="6" customWidth="1"/>
    <col min="1011" max="1011" width="9" style="6"/>
    <col min="1012" max="1012" width="10.375" style="6" customWidth="1"/>
    <col min="1013" max="1013" width="12" style="6" customWidth="1"/>
    <col min="1014" max="1014" width="5.125" style="6" customWidth="1"/>
    <col min="1015" max="1015" width="4.875" style="6" customWidth="1"/>
    <col min="1016" max="1016" width="11.625" style="6" customWidth="1"/>
    <col min="1017" max="1017" width="4.375" style="6" customWidth="1"/>
    <col min="1018" max="1018" width="7" style="6" customWidth="1"/>
    <col min="1019" max="1023" width="11.625" style="6" customWidth="1"/>
    <col min="1024" max="1024" width="4.25" style="6" customWidth="1"/>
    <col min="1025" max="1025" width="11.125" style="6" customWidth="1"/>
    <col min="1026" max="1026" width="4.75" style="6" customWidth="1"/>
    <col min="1027" max="1027" width="14.375" style="6" customWidth="1"/>
    <col min="1028" max="1028" width="15.5" style="6" customWidth="1"/>
    <col min="1029" max="1029" width="14.75" style="6" customWidth="1"/>
    <col min="1030" max="1030" width="8.375" style="6" customWidth="1"/>
    <col min="1031" max="1031" width="19.25" style="6" customWidth="1"/>
    <col min="1032" max="1032" width="5.5" style="6" customWidth="1"/>
    <col min="1033" max="1033" width="8.25" style="6" customWidth="1"/>
    <col min="1034" max="1034" width="20" style="6" customWidth="1"/>
    <col min="1035" max="1035" width="37.75" style="6" customWidth="1"/>
    <col min="1036" max="1036" width="19.25" style="6" customWidth="1"/>
    <col min="1037" max="1037" width="25.125" style="6" customWidth="1"/>
    <col min="1038" max="1038" width="37.75" style="6" customWidth="1"/>
    <col min="1039" max="1039" width="18.375" style="6" customWidth="1"/>
    <col min="1040" max="1265" width="9" style="6"/>
    <col min="1266" max="1266" width="4.375" style="6" customWidth="1"/>
    <col min="1267" max="1267" width="9" style="6"/>
    <col min="1268" max="1268" width="10.375" style="6" customWidth="1"/>
    <col min="1269" max="1269" width="12" style="6" customWidth="1"/>
    <col min="1270" max="1270" width="5.125" style="6" customWidth="1"/>
    <col min="1271" max="1271" width="4.875" style="6" customWidth="1"/>
    <col min="1272" max="1272" width="11.625" style="6" customWidth="1"/>
    <col min="1273" max="1273" width="4.375" style="6" customWidth="1"/>
    <col min="1274" max="1274" width="7" style="6" customWidth="1"/>
    <col min="1275" max="1279" width="11.625" style="6" customWidth="1"/>
    <col min="1280" max="1280" width="4.25" style="6" customWidth="1"/>
    <col min="1281" max="1281" width="11.125" style="6" customWidth="1"/>
    <col min="1282" max="1282" width="4.75" style="6" customWidth="1"/>
    <col min="1283" max="1283" width="14.375" style="6" customWidth="1"/>
    <col min="1284" max="1284" width="15.5" style="6" customWidth="1"/>
    <col min="1285" max="1285" width="14.75" style="6" customWidth="1"/>
    <col min="1286" max="1286" width="8.375" style="6" customWidth="1"/>
    <col min="1287" max="1287" width="19.25" style="6" customWidth="1"/>
    <col min="1288" max="1288" width="5.5" style="6" customWidth="1"/>
    <col min="1289" max="1289" width="8.25" style="6" customWidth="1"/>
    <col min="1290" max="1290" width="20" style="6" customWidth="1"/>
    <col min="1291" max="1291" width="37.75" style="6" customWidth="1"/>
    <col min="1292" max="1292" width="19.25" style="6" customWidth="1"/>
    <col min="1293" max="1293" width="25.125" style="6" customWidth="1"/>
    <col min="1294" max="1294" width="37.75" style="6" customWidth="1"/>
    <col min="1295" max="1295" width="18.375" style="6" customWidth="1"/>
    <col min="1296" max="1521" width="9" style="6"/>
    <col min="1522" max="1522" width="4.375" style="6" customWidth="1"/>
    <col min="1523" max="1523" width="9" style="6"/>
    <col min="1524" max="1524" width="10.375" style="6" customWidth="1"/>
    <col min="1525" max="1525" width="12" style="6" customWidth="1"/>
    <col min="1526" max="1526" width="5.125" style="6" customWidth="1"/>
    <col min="1527" max="1527" width="4.875" style="6" customWidth="1"/>
    <col min="1528" max="1528" width="11.625" style="6" customWidth="1"/>
    <col min="1529" max="1529" width="4.375" style="6" customWidth="1"/>
    <col min="1530" max="1530" width="7" style="6" customWidth="1"/>
    <col min="1531" max="1535" width="11.625" style="6" customWidth="1"/>
    <col min="1536" max="1536" width="4.25" style="6" customWidth="1"/>
    <col min="1537" max="1537" width="11.125" style="6" customWidth="1"/>
    <col min="1538" max="1538" width="4.75" style="6" customWidth="1"/>
    <col min="1539" max="1539" width="14.375" style="6" customWidth="1"/>
    <col min="1540" max="1540" width="15.5" style="6" customWidth="1"/>
    <col min="1541" max="1541" width="14.75" style="6" customWidth="1"/>
    <col min="1542" max="1542" width="8.375" style="6" customWidth="1"/>
    <col min="1543" max="1543" width="19.25" style="6" customWidth="1"/>
    <col min="1544" max="1544" width="5.5" style="6" customWidth="1"/>
    <col min="1545" max="1545" width="8.25" style="6" customWidth="1"/>
    <col min="1546" max="1546" width="20" style="6" customWidth="1"/>
    <col min="1547" max="1547" width="37.75" style="6" customWidth="1"/>
    <col min="1548" max="1548" width="19.25" style="6" customWidth="1"/>
    <col min="1549" max="1549" width="25.125" style="6" customWidth="1"/>
    <col min="1550" max="1550" width="37.75" style="6" customWidth="1"/>
    <col min="1551" max="1551" width="18.375" style="6" customWidth="1"/>
    <col min="1552" max="1777" width="9" style="6"/>
    <col min="1778" max="1778" width="4.375" style="6" customWidth="1"/>
    <col min="1779" max="1779" width="9" style="6"/>
    <col min="1780" max="1780" width="10.375" style="6" customWidth="1"/>
    <col min="1781" max="1781" width="12" style="6" customWidth="1"/>
    <col min="1782" max="1782" width="5.125" style="6" customWidth="1"/>
    <col min="1783" max="1783" width="4.875" style="6" customWidth="1"/>
    <col min="1784" max="1784" width="11.625" style="6" customWidth="1"/>
    <col min="1785" max="1785" width="4.375" style="6" customWidth="1"/>
    <col min="1786" max="1786" width="7" style="6" customWidth="1"/>
    <col min="1787" max="1791" width="11.625" style="6" customWidth="1"/>
    <col min="1792" max="1792" width="4.25" style="6" customWidth="1"/>
    <col min="1793" max="1793" width="11.125" style="6" customWidth="1"/>
    <col min="1794" max="1794" width="4.75" style="6" customWidth="1"/>
    <col min="1795" max="1795" width="14.375" style="6" customWidth="1"/>
    <col min="1796" max="1796" width="15.5" style="6" customWidth="1"/>
    <col min="1797" max="1797" width="14.75" style="6" customWidth="1"/>
    <col min="1798" max="1798" width="8.375" style="6" customWidth="1"/>
    <col min="1799" max="1799" width="19.25" style="6" customWidth="1"/>
    <col min="1800" max="1800" width="5.5" style="6" customWidth="1"/>
    <col min="1801" max="1801" width="8.25" style="6" customWidth="1"/>
    <col min="1802" max="1802" width="20" style="6" customWidth="1"/>
    <col min="1803" max="1803" width="37.75" style="6" customWidth="1"/>
    <col min="1804" max="1804" width="19.25" style="6" customWidth="1"/>
    <col min="1805" max="1805" width="25.125" style="6" customWidth="1"/>
    <col min="1806" max="1806" width="37.75" style="6" customWidth="1"/>
    <col min="1807" max="1807" width="18.375" style="6" customWidth="1"/>
    <col min="1808" max="2033" width="9" style="6"/>
    <col min="2034" max="2034" width="4.375" style="6" customWidth="1"/>
    <col min="2035" max="2035" width="9" style="6"/>
    <col min="2036" max="2036" width="10.375" style="6" customWidth="1"/>
    <col min="2037" max="2037" width="12" style="6" customWidth="1"/>
    <col min="2038" max="2038" width="5.125" style="6" customWidth="1"/>
    <col min="2039" max="2039" width="4.875" style="6" customWidth="1"/>
    <col min="2040" max="2040" width="11.625" style="6" customWidth="1"/>
    <col min="2041" max="2041" width="4.375" style="6" customWidth="1"/>
    <col min="2042" max="2042" width="7" style="6" customWidth="1"/>
    <col min="2043" max="2047" width="11.625" style="6" customWidth="1"/>
    <col min="2048" max="2048" width="4.25" style="6" customWidth="1"/>
    <col min="2049" max="2049" width="11.125" style="6" customWidth="1"/>
    <col min="2050" max="2050" width="4.75" style="6" customWidth="1"/>
    <col min="2051" max="2051" width="14.375" style="6" customWidth="1"/>
    <col min="2052" max="2052" width="15.5" style="6" customWidth="1"/>
    <col min="2053" max="2053" width="14.75" style="6" customWidth="1"/>
    <col min="2054" max="2054" width="8.375" style="6" customWidth="1"/>
    <col min="2055" max="2055" width="19.25" style="6" customWidth="1"/>
    <col min="2056" max="2056" width="5.5" style="6" customWidth="1"/>
    <col min="2057" max="2057" width="8.25" style="6" customWidth="1"/>
    <col min="2058" max="2058" width="20" style="6" customWidth="1"/>
    <col min="2059" max="2059" width="37.75" style="6" customWidth="1"/>
    <col min="2060" max="2060" width="19.25" style="6" customWidth="1"/>
    <col min="2061" max="2061" width="25.125" style="6" customWidth="1"/>
    <col min="2062" max="2062" width="37.75" style="6" customWidth="1"/>
    <col min="2063" max="2063" width="18.375" style="6" customWidth="1"/>
    <col min="2064" max="2289" width="9" style="6"/>
    <col min="2290" max="2290" width="4.375" style="6" customWidth="1"/>
    <col min="2291" max="2291" width="9" style="6"/>
    <col min="2292" max="2292" width="10.375" style="6" customWidth="1"/>
    <col min="2293" max="2293" width="12" style="6" customWidth="1"/>
    <col min="2294" max="2294" width="5.125" style="6" customWidth="1"/>
    <col min="2295" max="2295" width="4.875" style="6" customWidth="1"/>
    <col min="2296" max="2296" width="11.625" style="6" customWidth="1"/>
    <col min="2297" max="2297" width="4.375" style="6" customWidth="1"/>
    <col min="2298" max="2298" width="7" style="6" customWidth="1"/>
    <col min="2299" max="2303" width="11.625" style="6" customWidth="1"/>
    <col min="2304" max="2304" width="4.25" style="6" customWidth="1"/>
    <col min="2305" max="2305" width="11.125" style="6" customWidth="1"/>
    <col min="2306" max="2306" width="4.75" style="6" customWidth="1"/>
    <col min="2307" max="2307" width="14.375" style="6" customWidth="1"/>
    <col min="2308" max="2308" width="15.5" style="6" customWidth="1"/>
    <col min="2309" max="2309" width="14.75" style="6" customWidth="1"/>
    <col min="2310" max="2310" width="8.375" style="6" customWidth="1"/>
    <col min="2311" max="2311" width="19.25" style="6" customWidth="1"/>
    <col min="2312" max="2312" width="5.5" style="6" customWidth="1"/>
    <col min="2313" max="2313" width="8.25" style="6" customWidth="1"/>
    <col min="2314" max="2314" width="20" style="6" customWidth="1"/>
    <col min="2315" max="2315" width="37.75" style="6" customWidth="1"/>
    <col min="2316" max="2316" width="19.25" style="6" customWidth="1"/>
    <col min="2317" max="2317" width="25.125" style="6" customWidth="1"/>
    <col min="2318" max="2318" width="37.75" style="6" customWidth="1"/>
    <col min="2319" max="2319" width="18.375" style="6" customWidth="1"/>
    <col min="2320" max="2545" width="9" style="6"/>
    <col min="2546" max="2546" width="4.375" style="6" customWidth="1"/>
    <col min="2547" max="2547" width="9" style="6"/>
    <col min="2548" max="2548" width="10.375" style="6" customWidth="1"/>
    <col min="2549" max="2549" width="12" style="6" customWidth="1"/>
    <col min="2550" max="2550" width="5.125" style="6" customWidth="1"/>
    <col min="2551" max="2551" width="4.875" style="6" customWidth="1"/>
    <col min="2552" max="2552" width="11.625" style="6" customWidth="1"/>
    <col min="2553" max="2553" width="4.375" style="6" customWidth="1"/>
    <col min="2554" max="2554" width="7" style="6" customWidth="1"/>
    <col min="2555" max="2559" width="11.625" style="6" customWidth="1"/>
    <col min="2560" max="2560" width="4.25" style="6" customWidth="1"/>
    <col min="2561" max="2561" width="11.125" style="6" customWidth="1"/>
    <col min="2562" max="2562" width="4.75" style="6" customWidth="1"/>
    <col min="2563" max="2563" width="14.375" style="6" customWidth="1"/>
    <col min="2564" max="2564" width="15.5" style="6" customWidth="1"/>
    <col min="2565" max="2565" width="14.75" style="6" customWidth="1"/>
    <col min="2566" max="2566" width="8.375" style="6" customWidth="1"/>
    <col min="2567" max="2567" width="19.25" style="6" customWidth="1"/>
    <col min="2568" max="2568" width="5.5" style="6" customWidth="1"/>
    <col min="2569" max="2569" width="8.25" style="6" customWidth="1"/>
    <col min="2570" max="2570" width="20" style="6" customWidth="1"/>
    <col min="2571" max="2571" width="37.75" style="6" customWidth="1"/>
    <col min="2572" max="2572" width="19.25" style="6" customWidth="1"/>
    <col min="2573" max="2573" width="25.125" style="6" customWidth="1"/>
    <col min="2574" max="2574" width="37.75" style="6" customWidth="1"/>
    <col min="2575" max="2575" width="18.375" style="6" customWidth="1"/>
    <col min="2576" max="2801" width="9" style="6"/>
    <col min="2802" max="2802" width="4.375" style="6" customWidth="1"/>
    <col min="2803" max="2803" width="9" style="6"/>
    <col min="2804" max="2804" width="10.375" style="6" customWidth="1"/>
    <col min="2805" max="2805" width="12" style="6" customWidth="1"/>
    <col min="2806" max="2806" width="5.125" style="6" customWidth="1"/>
    <col min="2807" max="2807" width="4.875" style="6" customWidth="1"/>
    <col min="2808" max="2808" width="11.625" style="6" customWidth="1"/>
    <col min="2809" max="2809" width="4.375" style="6" customWidth="1"/>
    <col min="2810" max="2810" width="7" style="6" customWidth="1"/>
    <col min="2811" max="2815" width="11.625" style="6" customWidth="1"/>
    <col min="2816" max="2816" width="4.25" style="6" customWidth="1"/>
    <col min="2817" max="2817" width="11.125" style="6" customWidth="1"/>
    <col min="2818" max="2818" width="4.75" style="6" customWidth="1"/>
    <col min="2819" max="2819" width="14.375" style="6" customWidth="1"/>
    <col min="2820" max="2820" width="15.5" style="6" customWidth="1"/>
    <col min="2821" max="2821" width="14.75" style="6" customWidth="1"/>
    <col min="2822" max="2822" width="8.375" style="6" customWidth="1"/>
    <col min="2823" max="2823" width="19.25" style="6" customWidth="1"/>
    <col min="2824" max="2824" width="5.5" style="6" customWidth="1"/>
    <col min="2825" max="2825" width="8.25" style="6" customWidth="1"/>
    <col min="2826" max="2826" width="20" style="6" customWidth="1"/>
    <col min="2827" max="2827" width="37.75" style="6" customWidth="1"/>
    <col min="2828" max="2828" width="19.25" style="6" customWidth="1"/>
    <col min="2829" max="2829" width="25.125" style="6" customWidth="1"/>
    <col min="2830" max="2830" width="37.75" style="6" customWidth="1"/>
    <col min="2831" max="2831" width="18.375" style="6" customWidth="1"/>
    <col min="2832" max="3057" width="9" style="6"/>
    <col min="3058" max="3058" width="4.375" style="6" customWidth="1"/>
    <col min="3059" max="3059" width="9" style="6"/>
    <col min="3060" max="3060" width="10.375" style="6" customWidth="1"/>
    <col min="3061" max="3061" width="12" style="6" customWidth="1"/>
    <col min="3062" max="3062" width="5.125" style="6" customWidth="1"/>
    <col min="3063" max="3063" width="4.875" style="6" customWidth="1"/>
    <col min="3064" max="3064" width="11.625" style="6" customWidth="1"/>
    <col min="3065" max="3065" width="4.375" style="6" customWidth="1"/>
    <col min="3066" max="3066" width="7" style="6" customWidth="1"/>
    <col min="3067" max="3071" width="11.625" style="6" customWidth="1"/>
    <col min="3072" max="3072" width="4.25" style="6" customWidth="1"/>
    <col min="3073" max="3073" width="11.125" style="6" customWidth="1"/>
    <col min="3074" max="3074" width="4.75" style="6" customWidth="1"/>
    <col min="3075" max="3075" width="14.375" style="6" customWidth="1"/>
    <col min="3076" max="3076" width="15.5" style="6" customWidth="1"/>
    <col min="3077" max="3077" width="14.75" style="6" customWidth="1"/>
    <col min="3078" max="3078" width="8.375" style="6" customWidth="1"/>
    <col min="3079" max="3079" width="19.25" style="6" customWidth="1"/>
    <col min="3080" max="3080" width="5.5" style="6" customWidth="1"/>
    <col min="3081" max="3081" width="8.25" style="6" customWidth="1"/>
    <col min="3082" max="3082" width="20" style="6" customWidth="1"/>
    <col min="3083" max="3083" width="37.75" style="6" customWidth="1"/>
    <col min="3084" max="3084" width="19.25" style="6" customWidth="1"/>
    <col min="3085" max="3085" width="25.125" style="6" customWidth="1"/>
    <col min="3086" max="3086" width="37.75" style="6" customWidth="1"/>
    <col min="3087" max="3087" width="18.375" style="6" customWidth="1"/>
    <col min="3088" max="3313" width="9" style="6"/>
    <col min="3314" max="3314" width="4.375" style="6" customWidth="1"/>
    <col min="3315" max="3315" width="9" style="6"/>
    <col min="3316" max="3316" width="10.375" style="6" customWidth="1"/>
    <col min="3317" max="3317" width="12" style="6" customWidth="1"/>
    <col min="3318" max="3318" width="5.125" style="6" customWidth="1"/>
    <col min="3319" max="3319" width="4.875" style="6" customWidth="1"/>
    <col min="3320" max="3320" width="11.625" style="6" customWidth="1"/>
    <col min="3321" max="3321" width="4.375" style="6" customWidth="1"/>
    <col min="3322" max="3322" width="7" style="6" customWidth="1"/>
    <col min="3323" max="3327" width="11.625" style="6" customWidth="1"/>
    <col min="3328" max="3328" width="4.25" style="6" customWidth="1"/>
    <col min="3329" max="3329" width="11.125" style="6" customWidth="1"/>
    <col min="3330" max="3330" width="4.75" style="6" customWidth="1"/>
    <col min="3331" max="3331" width="14.375" style="6" customWidth="1"/>
    <col min="3332" max="3332" width="15.5" style="6" customWidth="1"/>
    <col min="3333" max="3333" width="14.75" style="6" customWidth="1"/>
    <col min="3334" max="3334" width="8.375" style="6" customWidth="1"/>
    <col min="3335" max="3335" width="19.25" style="6" customWidth="1"/>
    <col min="3336" max="3336" width="5.5" style="6" customWidth="1"/>
    <col min="3337" max="3337" width="8.25" style="6" customWidth="1"/>
    <col min="3338" max="3338" width="20" style="6" customWidth="1"/>
    <col min="3339" max="3339" width="37.75" style="6" customWidth="1"/>
    <col min="3340" max="3340" width="19.25" style="6" customWidth="1"/>
    <col min="3341" max="3341" width="25.125" style="6" customWidth="1"/>
    <col min="3342" max="3342" width="37.75" style="6" customWidth="1"/>
    <col min="3343" max="3343" width="18.375" style="6" customWidth="1"/>
    <col min="3344" max="3569" width="9" style="6"/>
    <col min="3570" max="3570" width="4.375" style="6" customWidth="1"/>
    <col min="3571" max="3571" width="9" style="6"/>
    <col min="3572" max="3572" width="10.375" style="6" customWidth="1"/>
    <col min="3573" max="3573" width="12" style="6" customWidth="1"/>
    <col min="3574" max="3574" width="5.125" style="6" customWidth="1"/>
    <col min="3575" max="3575" width="4.875" style="6" customWidth="1"/>
    <col min="3576" max="3576" width="11.625" style="6" customWidth="1"/>
    <col min="3577" max="3577" width="4.375" style="6" customWidth="1"/>
    <col min="3578" max="3578" width="7" style="6" customWidth="1"/>
    <col min="3579" max="3583" width="11.625" style="6" customWidth="1"/>
    <col min="3584" max="3584" width="4.25" style="6" customWidth="1"/>
    <col min="3585" max="3585" width="11.125" style="6" customWidth="1"/>
    <col min="3586" max="3586" width="4.75" style="6" customWidth="1"/>
    <col min="3587" max="3587" width="14.375" style="6" customWidth="1"/>
    <col min="3588" max="3588" width="15.5" style="6" customWidth="1"/>
    <col min="3589" max="3589" width="14.75" style="6" customWidth="1"/>
    <col min="3590" max="3590" width="8.375" style="6" customWidth="1"/>
    <col min="3591" max="3591" width="19.25" style="6" customWidth="1"/>
    <col min="3592" max="3592" width="5.5" style="6" customWidth="1"/>
    <col min="3593" max="3593" width="8.25" style="6" customWidth="1"/>
    <col min="3594" max="3594" width="20" style="6" customWidth="1"/>
    <col min="3595" max="3595" width="37.75" style="6" customWidth="1"/>
    <col min="3596" max="3596" width="19.25" style="6" customWidth="1"/>
    <col min="3597" max="3597" width="25.125" style="6" customWidth="1"/>
    <col min="3598" max="3598" width="37.75" style="6" customWidth="1"/>
    <col min="3599" max="3599" width="18.375" style="6" customWidth="1"/>
    <col min="3600" max="3825" width="9" style="6"/>
    <col min="3826" max="3826" width="4.375" style="6" customWidth="1"/>
    <col min="3827" max="3827" width="9" style="6"/>
    <col min="3828" max="3828" width="10.375" style="6" customWidth="1"/>
    <col min="3829" max="3829" width="12" style="6" customWidth="1"/>
    <col min="3830" max="3830" width="5.125" style="6" customWidth="1"/>
    <col min="3831" max="3831" width="4.875" style="6" customWidth="1"/>
    <col min="3832" max="3832" width="11.625" style="6" customWidth="1"/>
    <col min="3833" max="3833" width="4.375" style="6" customWidth="1"/>
    <col min="3834" max="3834" width="7" style="6" customWidth="1"/>
    <col min="3835" max="3839" width="11.625" style="6" customWidth="1"/>
    <col min="3840" max="3840" width="4.25" style="6" customWidth="1"/>
    <col min="3841" max="3841" width="11.125" style="6" customWidth="1"/>
    <col min="3842" max="3842" width="4.75" style="6" customWidth="1"/>
    <col min="3843" max="3843" width="14.375" style="6" customWidth="1"/>
    <col min="3844" max="3844" width="15.5" style="6" customWidth="1"/>
    <col min="3845" max="3845" width="14.75" style="6" customWidth="1"/>
    <col min="3846" max="3846" width="8.375" style="6" customWidth="1"/>
    <col min="3847" max="3847" width="19.25" style="6" customWidth="1"/>
    <col min="3848" max="3848" width="5.5" style="6" customWidth="1"/>
    <col min="3849" max="3849" width="8.25" style="6" customWidth="1"/>
    <col min="3850" max="3850" width="20" style="6" customWidth="1"/>
    <col min="3851" max="3851" width="37.75" style="6" customWidth="1"/>
    <col min="3852" max="3852" width="19.25" style="6" customWidth="1"/>
    <col min="3853" max="3853" width="25.125" style="6" customWidth="1"/>
    <col min="3854" max="3854" width="37.75" style="6" customWidth="1"/>
    <col min="3855" max="3855" width="18.375" style="6" customWidth="1"/>
    <col min="3856" max="4081" width="9" style="6"/>
    <col min="4082" max="4082" width="4.375" style="6" customWidth="1"/>
    <col min="4083" max="4083" width="9" style="6"/>
    <col min="4084" max="4084" width="10.375" style="6" customWidth="1"/>
    <col min="4085" max="4085" width="12" style="6" customWidth="1"/>
    <col min="4086" max="4086" width="5.125" style="6" customWidth="1"/>
    <col min="4087" max="4087" width="4.875" style="6" customWidth="1"/>
    <col min="4088" max="4088" width="11.625" style="6" customWidth="1"/>
    <col min="4089" max="4089" width="4.375" style="6" customWidth="1"/>
    <col min="4090" max="4090" width="7" style="6" customWidth="1"/>
    <col min="4091" max="4095" width="11.625" style="6" customWidth="1"/>
    <col min="4096" max="4096" width="4.25" style="6" customWidth="1"/>
    <col min="4097" max="4097" width="11.125" style="6" customWidth="1"/>
    <col min="4098" max="4098" width="4.75" style="6" customWidth="1"/>
    <col min="4099" max="4099" width="14.375" style="6" customWidth="1"/>
    <col min="4100" max="4100" width="15.5" style="6" customWidth="1"/>
    <col min="4101" max="4101" width="14.75" style="6" customWidth="1"/>
    <col min="4102" max="4102" width="8.375" style="6" customWidth="1"/>
    <col min="4103" max="4103" width="19.25" style="6" customWidth="1"/>
    <col min="4104" max="4104" width="5.5" style="6" customWidth="1"/>
    <col min="4105" max="4105" width="8.25" style="6" customWidth="1"/>
    <col min="4106" max="4106" width="20" style="6" customWidth="1"/>
    <col min="4107" max="4107" width="37.75" style="6" customWidth="1"/>
    <col min="4108" max="4108" width="19.25" style="6" customWidth="1"/>
    <col min="4109" max="4109" width="25.125" style="6" customWidth="1"/>
    <col min="4110" max="4110" width="37.75" style="6" customWidth="1"/>
    <col min="4111" max="4111" width="18.375" style="6" customWidth="1"/>
    <col min="4112" max="4337" width="9" style="6"/>
    <col min="4338" max="4338" width="4.375" style="6" customWidth="1"/>
    <col min="4339" max="4339" width="9" style="6"/>
    <col min="4340" max="4340" width="10.375" style="6" customWidth="1"/>
    <col min="4341" max="4341" width="12" style="6" customWidth="1"/>
    <col min="4342" max="4342" width="5.125" style="6" customWidth="1"/>
    <col min="4343" max="4343" width="4.875" style="6" customWidth="1"/>
    <col min="4344" max="4344" width="11.625" style="6" customWidth="1"/>
    <col min="4345" max="4345" width="4.375" style="6" customWidth="1"/>
    <col min="4346" max="4346" width="7" style="6" customWidth="1"/>
    <col min="4347" max="4351" width="11.625" style="6" customWidth="1"/>
    <col min="4352" max="4352" width="4.25" style="6" customWidth="1"/>
    <col min="4353" max="4353" width="11.125" style="6" customWidth="1"/>
    <col min="4354" max="4354" width="4.75" style="6" customWidth="1"/>
    <col min="4355" max="4355" width="14.375" style="6" customWidth="1"/>
    <col min="4356" max="4356" width="15.5" style="6" customWidth="1"/>
    <col min="4357" max="4357" width="14.75" style="6" customWidth="1"/>
    <col min="4358" max="4358" width="8.375" style="6" customWidth="1"/>
    <col min="4359" max="4359" width="19.25" style="6" customWidth="1"/>
    <col min="4360" max="4360" width="5.5" style="6" customWidth="1"/>
    <col min="4361" max="4361" width="8.25" style="6" customWidth="1"/>
    <col min="4362" max="4362" width="20" style="6" customWidth="1"/>
    <col min="4363" max="4363" width="37.75" style="6" customWidth="1"/>
    <col min="4364" max="4364" width="19.25" style="6" customWidth="1"/>
    <col min="4365" max="4365" width="25.125" style="6" customWidth="1"/>
    <col min="4366" max="4366" width="37.75" style="6" customWidth="1"/>
    <col min="4367" max="4367" width="18.375" style="6" customWidth="1"/>
    <col min="4368" max="4593" width="9" style="6"/>
    <col min="4594" max="4594" width="4.375" style="6" customWidth="1"/>
    <col min="4595" max="4595" width="9" style="6"/>
    <col min="4596" max="4596" width="10.375" style="6" customWidth="1"/>
    <col min="4597" max="4597" width="12" style="6" customWidth="1"/>
    <col min="4598" max="4598" width="5.125" style="6" customWidth="1"/>
    <col min="4599" max="4599" width="4.875" style="6" customWidth="1"/>
    <col min="4600" max="4600" width="11.625" style="6" customWidth="1"/>
    <col min="4601" max="4601" width="4.375" style="6" customWidth="1"/>
    <col min="4602" max="4602" width="7" style="6" customWidth="1"/>
    <col min="4603" max="4607" width="11.625" style="6" customWidth="1"/>
    <col min="4608" max="4608" width="4.25" style="6" customWidth="1"/>
    <col min="4609" max="4609" width="11.125" style="6" customWidth="1"/>
    <col min="4610" max="4610" width="4.75" style="6" customWidth="1"/>
    <col min="4611" max="4611" width="14.375" style="6" customWidth="1"/>
    <col min="4612" max="4612" width="15.5" style="6" customWidth="1"/>
    <col min="4613" max="4613" width="14.75" style="6" customWidth="1"/>
    <col min="4614" max="4614" width="8.375" style="6" customWidth="1"/>
    <col min="4615" max="4615" width="19.25" style="6" customWidth="1"/>
    <col min="4616" max="4616" width="5.5" style="6" customWidth="1"/>
    <col min="4617" max="4617" width="8.25" style="6" customWidth="1"/>
    <col min="4618" max="4618" width="20" style="6" customWidth="1"/>
    <col min="4619" max="4619" width="37.75" style="6" customWidth="1"/>
    <col min="4620" max="4620" width="19.25" style="6" customWidth="1"/>
    <col min="4621" max="4621" width="25.125" style="6" customWidth="1"/>
    <col min="4622" max="4622" width="37.75" style="6" customWidth="1"/>
    <col min="4623" max="4623" width="18.375" style="6" customWidth="1"/>
    <col min="4624" max="4849" width="9" style="6"/>
    <col min="4850" max="4850" width="4.375" style="6" customWidth="1"/>
    <col min="4851" max="4851" width="9" style="6"/>
    <col min="4852" max="4852" width="10.375" style="6" customWidth="1"/>
    <col min="4853" max="4853" width="12" style="6" customWidth="1"/>
    <col min="4854" max="4854" width="5.125" style="6" customWidth="1"/>
    <col min="4855" max="4855" width="4.875" style="6" customWidth="1"/>
    <col min="4856" max="4856" width="11.625" style="6" customWidth="1"/>
    <col min="4857" max="4857" width="4.375" style="6" customWidth="1"/>
    <col min="4858" max="4858" width="7" style="6" customWidth="1"/>
    <col min="4859" max="4863" width="11.625" style="6" customWidth="1"/>
    <col min="4864" max="4864" width="4.25" style="6" customWidth="1"/>
    <col min="4865" max="4865" width="11.125" style="6" customWidth="1"/>
    <col min="4866" max="4866" width="4.75" style="6" customWidth="1"/>
    <col min="4867" max="4867" width="14.375" style="6" customWidth="1"/>
    <col min="4868" max="4868" width="15.5" style="6" customWidth="1"/>
    <col min="4869" max="4869" width="14.75" style="6" customWidth="1"/>
    <col min="4870" max="4870" width="8.375" style="6" customWidth="1"/>
    <col min="4871" max="4871" width="19.25" style="6" customWidth="1"/>
    <col min="4872" max="4872" width="5.5" style="6" customWidth="1"/>
    <col min="4873" max="4873" width="8.25" style="6" customWidth="1"/>
    <col min="4874" max="4874" width="20" style="6" customWidth="1"/>
    <col min="4875" max="4875" width="37.75" style="6" customWidth="1"/>
    <col min="4876" max="4876" width="19.25" style="6" customWidth="1"/>
    <col min="4877" max="4877" width="25.125" style="6" customWidth="1"/>
    <col min="4878" max="4878" width="37.75" style="6" customWidth="1"/>
    <col min="4879" max="4879" width="18.375" style="6" customWidth="1"/>
    <col min="4880" max="5105" width="9" style="6"/>
    <col min="5106" max="5106" width="4.375" style="6" customWidth="1"/>
    <col min="5107" max="5107" width="9" style="6"/>
    <col min="5108" max="5108" width="10.375" style="6" customWidth="1"/>
    <col min="5109" max="5109" width="12" style="6" customWidth="1"/>
    <col min="5110" max="5110" width="5.125" style="6" customWidth="1"/>
    <col min="5111" max="5111" width="4.875" style="6" customWidth="1"/>
    <col min="5112" max="5112" width="11.625" style="6" customWidth="1"/>
    <col min="5113" max="5113" width="4.375" style="6" customWidth="1"/>
    <col min="5114" max="5114" width="7" style="6" customWidth="1"/>
    <col min="5115" max="5119" width="11.625" style="6" customWidth="1"/>
    <col min="5120" max="5120" width="4.25" style="6" customWidth="1"/>
    <col min="5121" max="5121" width="11.125" style="6" customWidth="1"/>
    <col min="5122" max="5122" width="4.75" style="6" customWidth="1"/>
    <col min="5123" max="5123" width="14.375" style="6" customWidth="1"/>
    <col min="5124" max="5124" width="15.5" style="6" customWidth="1"/>
    <col min="5125" max="5125" width="14.75" style="6" customWidth="1"/>
    <col min="5126" max="5126" width="8.375" style="6" customWidth="1"/>
    <col min="5127" max="5127" width="19.25" style="6" customWidth="1"/>
    <col min="5128" max="5128" width="5.5" style="6" customWidth="1"/>
    <col min="5129" max="5129" width="8.25" style="6" customWidth="1"/>
    <col min="5130" max="5130" width="20" style="6" customWidth="1"/>
    <col min="5131" max="5131" width="37.75" style="6" customWidth="1"/>
    <col min="5132" max="5132" width="19.25" style="6" customWidth="1"/>
    <col min="5133" max="5133" width="25.125" style="6" customWidth="1"/>
    <col min="5134" max="5134" width="37.75" style="6" customWidth="1"/>
    <col min="5135" max="5135" width="18.375" style="6" customWidth="1"/>
    <col min="5136" max="5361" width="9" style="6"/>
    <col min="5362" max="5362" width="4.375" style="6" customWidth="1"/>
    <col min="5363" max="5363" width="9" style="6"/>
    <col min="5364" max="5364" width="10.375" style="6" customWidth="1"/>
    <col min="5365" max="5365" width="12" style="6" customWidth="1"/>
    <col min="5366" max="5366" width="5.125" style="6" customWidth="1"/>
    <col min="5367" max="5367" width="4.875" style="6" customWidth="1"/>
    <col min="5368" max="5368" width="11.625" style="6" customWidth="1"/>
    <col min="5369" max="5369" width="4.375" style="6" customWidth="1"/>
    <col min="5370" max="5370" width="7" style="6" customWidth="1"/>
    <col min="5371" max="5375" width="11.625" style="6" customWidth="1"/>
    <col min="5376" max="5376" width="4.25" style="6" customWidth="1"/>
    <col min="5377" max="5377" width="11.125" style="6" customWidth="1"/>
    <col min="5378" max="5378" width="4.75" style="6" customWidth="1"/>
    <col min="5379" max="5379" width="14.375" style="6" customWidth="1"/>
    <col min="5380" max="5380" width="15.5" style="6" customWidth="1"/>
    <col min="5381" max="5381" width="14.75" style="6" customWidth="1"/>
    <col min="5382" max="5382" width="8.375" style="6" customWidth="1"/>
    <col min="5383" max="5383" width="19.25" style="6" customWidth="1"/>
    <col min="5384" max="5384" width="5.5" style="6" customWidth="1"/>
    <col min="5385" max="5385" width="8.25" style="6" customWidth="1"/>
    <col min="5386" max="5386" width="20" style="6" customWidth="1"/>
    <col min="5387" max="5387" width="37.75" style="6" customWidth="1"/>
    <col min="5388" max="5388" width="19.25" style="6" customWidth="1"/>
    <col min="5389" max="5389" width="25.125" style="6" customWidth="1"/>
    <col min="5390" max="5390" width="37.75" style="6" customWidth="1"/>
    <col min="5391" max="5391" width="18.375" style="6" customWidth="1"/>
    <col min="5392" max="5617" width="9" style="6"/>
    <col min="5618" max="5618" width="4.375" style="6" customWidth="1"/>
    <col min="5619" max="5619" width="9" style="6"/>
    <col min="5620" max="5620" width="10.375" style="6" customWidth="1"/>
    <col min="5621" max="5621" width="12" style="6" customWidth="1"/>
    <col min="5622" max="5622" width="5.125" style="6" customWidth="1"/>
    <col min="5623" max="5623" width="4.875" style="6" customWidth="1"/>
    <col min="5624" max="5624" width="11.625" style="6" customWidth="1"/>
    <col min="5625" max="5625" width="4.375" style="6" customWidth="1"/>
    <col min="5626" max="5626" width="7" style="6" customWidth="1"/>
    <col min="5627" max="5631" width="11.625" style="6" customWidth="1"/>
    <col min="5632" max="5632" width="4.25" style="6" customWidth="1"/>
    <col min="5633" max="5633" width="11.125" style="6" customWidth="1"/>
    <col min="5634" max="5634" width="4.75" style="6" customWidth="1"/>
    <col min="5635" max="5635" width="14.375" style="6" customWidth="1"/>
    <col min="5636" max="5636" width="15.5" style="6" customWidth="1"/>
    <col min="5637" max="5637" width="14.75" style="6" customWidth="1"/>
    <col min="5638" max="5638" width="8.375" style="6" customWidth="1"/>
    <col min="5639" max="5639" width="19.25" style="6" customWidth="1"/>
    <col min="5640" max="5640" width="5.5" style="6" customWidth="1"/>
    <col min="5641" max="5641" width="8.25" style="6" customWidth="1"/>
    <col min="5642" max="5642" width="20" style="6" customWidth="1"/>
    <col min="5643" max="5643" width="37.75" style="6" customWidth="1"/>
    <col min="5644" max="5644" width="19.25" style="6" customWidth="1"/>
    <col min="5645" max="5645" width="25.125" style="6" customWidth="1"/>
    <col min="5646" max="5646" width="37.75" style="6" customWidth="1"/>
    <col min="5647" max="5647" width="18.375" style="6" customWidth="1"/>
    <col min="5648" max="5873" width="9" style="6"/>
    <col min="5874" max="5874" width="4.375" style="6" customWidth="1"/>
    <col min="5875" max="5875" width="9" style="6"/>
    <col min="5876" max="5876" width="10.375" style="6" customWidth="1"/>
    <col min="5877" max="5877" width="12" style="6" customWidth="1"/>
    <col min="5878" max="5878" width="5.125" style="6" customWidth="1"/>
    <col min="5879" max="5879" width="4.875" style="6" customWidth="1"/>
    <col min="5880" max="5880" width="11.625" style="6" customWidth="1"/>
    <col min="5881" max="5881" width="4.375" style="6" customWidth="1"/>
    <col min="5882" max="5882" width="7" style="6" customWidth="1"/>
    <col min="5883" max="5887" width="11.625" style="6" customWidth="1"/>
    <col min="5888" max="5888" width="4.25" style="6" customWidth="1"/>
    <col min="5889" max="5889" width="11.125" style="6" customWidth="1"/>
    <col min="5890" max="5890" width="4.75" style="6" customWidth="1"/>
    <col min="5891" max="5891" width="14.375" style="6" customWidth="1"/>
    <col min="5892" max="5892" width="15.5" style="6" customWidth="1"/>
    <col min="5893" max="5893" width="14.75" style="6" customWidth="1"/>
    <col min="5894" max="5894" width="8.375" style="6" customWidth="1"/>
    <col min="5895" max="5895" width="19.25" style="6" customWidth="1"/>
    <col min="5896" max="5896" width="5.5" style="6" customWidth="1"/>
    <col min="5897" max="5897" width="8.25" style="6" customWidth="1"/>
    <col min="5898" max="5898" width="20" style="6" customWidth="1"/>
    <col min="5899" max="5899" width="37.75" style="6" customWidth="1"/>
    <col min="5900" max="5900" width="19.25" style="6" customWidth="1"/>
    <col min="5901" max="5901" width="25.125" style="6" customWidth="1"/>
    <col min="5902" max="5902" width="37.75" style="6" customWidth="1"/>
    <col min="5903" max="5903" width="18.375" style="6" customWidth="1"/>
    <col min="5904" max="6129" width="9" style="6"/>
    <col min="6130" max="6130" width="4.375" style="6" customWidth="1"/>
    <col min="6131" max="6131" width="9" style="6"/>
    <col min="6132" max="6132" width="10.375" style="6" customWidth="1"/>
    <col min="6133" max="6133" width="12" style="6" customWidth="1"/>
    <col min="6134" max="6134" width="5.125" style="6" customWidth="1"/>
    <col min="6135" max="6135" width="4.875" style="6" customWidth="1"/>
    <col min="6136" max="6136" width="11.625" style="6" customWidth="1"/>
    <col min="6137" max="6137" width="4.375" style="6" customWidth="1"/>
    <col min="6138" max="6138" width="7" style="6" customWidth="1"/>
    <col min="6139" max="6143" width="11.625" style="6" customWidth="1"/>
    <col min="6144" max="6144" width="4.25" style="6" customWidth="1"/>
    <col min="6145" max="6145" width="11.125" style="6" customWidth="1"/>
    <col min="6146" max="6146" width="4.75" style="6" customWidth="1"/>
    <col min="6147" max="6147" width="14.375" style="6" customWidth="1"/>
    <col min="6148" max="6148" width="15.5" style="6" customWidth="1"/>
    <col min="6149" max="6149" width="14.75" style="6" customWidth="1"/>
    <col min="6150" max="6150" width="8.375" style="6" customWidth="1"/>
    <col min="6151" max="6151" width="19.25" style="6" customWidth="1"/>
    <col min="6152" max="6152" width="5.5" style="6" customWidth="1"/>
    <col min="6153" max="6153" width="8.25" style="6" customWidth="1"/>
    <col min="6154" max="6154" width="20" style="6" customWidth="1"/>
    <col min="6155" max="6155" width="37.75" style="6" customWidth="1"/>
    <col min="6156" max="6156" width="19.25" style="6" customWidth="1"/>
    <col min="6157" max="6157" width="25.125" style="6" customWidth="1"/>
    <col min="6158" max="6158" width="37.75" style="6" customWidth="1"/>
    <col min="6159" max="6159" width="18.375" style="6" customWidth="1"/>
    <col min="6160" max="6385" width="9" style="6"/>
    <col min="6386" max="6386" width="4.375" style="6" customWidth="1"/>
    <col min="6387" max="6387" width="9" style="6"/>
    <col min="6388" max="6388" width="10.375" style="6" customWidth="1"/>
    <col min="6389" max="6389" width="12" style="6" customWidth="1"/>
    <col min="6390" max="6390" width="5.125" style="6" customWidth="1"/>
    <col min="6391" max="6391" width="4.875" style="6" customWidth="1"/>
    <col min="6392" max="6392" width="11.625" style="6" customWidth="1"/>
    <col min="6393" max="6393" width="4.375" style="6" customWidth="1"/>
    <col min="6394" max="6394" width="7" style="6" customWidth="1"/>
    <col min="6395" max="6399" width="11.625" style="6" customWidth="1"/>
    <col min="6400" max="6400" width="4.25" style="6" customWidth="1"/>
    <col min="6401" max="6401" width="11.125" style="6" customWidth="1"/>
    <col min="6402" max="6402" width="4.75" style="6" customWidth="1"/>
    <col min="6403" max="6403" width="14.375" style="6" customWidth="1"/>
    <col min="6404" max="6404" width="15.5" style="6" customWidth="1"/>
    <col min="6405" max="6405" width="14.75" style="6" customWidth="1"/>
    <col min="6406" max="6406" width="8.375" style="6" customWidth="1"/>
    <col min="6407" max="6407" width="19.25" style="6" customWidth="1"/>
    <col min="6408" max="6408" width="5.5" style="6" customWidth="1"/>
    <col min="6409" max="6409" width="8.25" style="6" customWidth="1"/>
    <col min="6410" max="6410" width="20" style="6" customWidth="1"/>
    <col min="6411" max="6411" width="37.75" style="6" customWidth="1"/>
    <col min="6412" max="6412" width="19.25" style="6" customWidth="1"/>
    <col min="6413" max="6413" width="25.125" style="6" customWidth="1"/>
    <col min="6414" max="6414" width="37.75" style="6" customWidth="1"/>
    <col min="6415" max="6415" width="18.375" style="6" customWidth="1"/>
    <col min="6416" max="6641" width="9" style="6"/>
    <col min="6642" max="6642" width="4.375" style="6" customWidth="1"/>
    <col min="6643" max="6643" width="9" style="6"/>
    <col min="6644" max="6644" width="10.375" style="6" customWidth="1"/>
    <col min="6645" max="6645" width="12" style="6" customWidth="1"/>
    <col min="6646" max="6646" width="5.125" style="6" customWidth="1"/>
    <col min="6647" max="6647" width="4.875" style="6" customWidth="1"/>
    <col min="6648" max="6648" width="11.625" style="6" customWidth="1"/>
    <col min="6649" max="6649" width="4.375" style="6" customWidth="1"/>
    <col min="6650" max="6650" width="7" style="6" customWidth="1"/>
    <col min="6651" max="6655" width="11.625" style="6" customWidth="1"/>
    <col min="6656" max="6656" width="4.25" style="6" customWidth="1"/>
    <col min="6657" max="6657" width="11.125" style="6" customWidth="1"/>
    <col min="6658" max="6658" width="4.75" style="6" customWidth="1"/>
    <col min="6659" max="6659" width="14.375" style="6" customWidth="1"/>
    <col min="6660" max="6660" width="15.5" style="6" customWidth="1"/>
    <col min="6661" max="6661" width="14.75" style="6" customWidth="1"/>
    <col min="6662" max="6662" width="8.375" style="6" customWidth="1"/>
    <col min="6663" max="6663" width="19.25" style="6" customWidth="1"/>
    <col min="6664" max="6664" width="5.5" style="6" customWidth="1"/>
    <col min="6665" max="6665" width="8.25" style="6" customWidth="1"/>
    <col min="6666" max="6666" width="20" style="6" customWidth="1"/>
    <col min="6667" max="6667" width="37.75" style="6" customWidth="1"/>
    <col min="6668" max="6668" width="19.25" style="6" customWidth="1"/>
    <col min="6669" max="6669" width="25.125" style="6" customWidth="1"/>
    <col min="6670" max="6670" width="37.75" style="6" customWidth="1"/>
    <col min="6671" max="6671" width="18.375" style="6" customWidth="1"/>
    <col min="6672" max="6897" width="9" style="6"/>
    <col min="6898" max="6898" width="4.375" style="6" customWidth="1"/>
    <col min="6899" max="6899" width="9" style="6"/>
    <col min="6900" max="6900" width="10.375" style="6" customWidth="1"/>
    <col min="6901" max="6901" width="12" style="6" customWidth="1"/>
    <col min="6902" max="6902" width="5.125" style="6" customWidth="1"/>
    <col min="6903" max="6903" width="4.875" style="6" customWidth="1"/>
    <col min="6904" max="6904" width="11.625" style="6" customWidth="1"/>
    <col min="6905" max="6905" width="4.375" style="6" customWidth="1"/>
    <col min="6906" max="6906" width="7" style="6" customWidth="1"/>
    <col min="6907" max="6911" width="11.625" style="6" customWidth="1"/>
    <col min="6912" max="6912" width="4.25" style="6" customWidth="1"/>
    <col min="6913" max="6913" width="11.125" style="6" customWidth="1"/>
    <col min="6914" max="6914" width="4.75" style="6" customWidth="1"/>
    <col min="6915" max="6915" width="14.375" style="6" customWidth="1"/>
    <col min="6916" max="6916" width="15.5" style="6" customWidth="1"/>
    <col min="6917" max="6917" width="14.75" style="6" customWidth="1"/>
    <col min="6918" max="6918" width="8.375" style="6" customWidth="1"/>
    <col min="6919" max="6919" width="19.25" style="6" customWidth="1"/>
    <col min="6920" max="6920" width="5.5" style="6" customWidth="1"/>
    <col min="6921" max="6921" width="8.25" style="6" customWidth="1"/>
    <col min="6922" max="6922" width="20" style="6" customWidth="1"/>
    <col min="6923" max="6923" width="37.75" style="6" customWidth="1"/>
    <col min="6924" max="6924" width="19.25" style="6" customWidth="1"/>
    <col min="6925" max="6925" width="25.125" style="6" customWidth="1"/>
    <col min="6926" max="6926" width="37.75" style="6" customWidth="1"/>
    <col min="6927" max="6927" width="18.375" style="6" customWidth="1"/>
    <col min="6928" max="7153" width="9" style="6"/>
    <col min="7154" max="7154" width="4.375" style="6" customWidth="1"/>
    <col min="7155" max="7155" width="9" style="6"/>
    <col min="7156" max="7156" width="10.375" style="6" customWidth="1"/>
    <col min="7157" max="7157" width="12" style="6" customWidth="1"/>
    <col min="7158" max="7158" width="5.125" style="6" customWidth="1"/>
    <col min="7159" max="7159" width="4.875" style="6" customWidth="1"/>
    <col min="7160" max="7160" width="11.625" style="6" customWidth="1"/>
    <col min="7161" max="7161" width="4.375" style="6" customWidth="1"/>
    <col min="7162" max="7162" width="7" style="6" customWidth="1"/>
    <col min="7163" max="7167" width="11.625" style="6" customWidth="1"/>
    <col min="7168" max="7168" width="4.25" style="6" customWidth="1"/>
    <col min="7169" max="7169" width="11.125" style="6" customWidth="1"/>
    <col min="7170" max="7170" width="4.75" style="6" customWidth="1"/>
    <col min="7171" max="7171" width="14.375" style="6" customWidth="1"/>
    <col min="7172" max="7172" width="15.5" style="6" customWidth="1"/>
    <col min="7173" max="7173" width="14.75" style="6" customWidth="1"/>
    <col min="7174" max="7174" width="8.375" style="6" customWidth="1"/>
    <col min="7175" max="7175" width="19.25" style="6" customWidth="1"/>
    <col min="7176" max="7176" width="5.5" style="6" customWidth="1"/>
    <col min="7177" max="7177" width="8.25" style="6" customWidth="1"/>
    <col min="7178" max="7178" width="20" style="6" customWidth="1"/>
    <col min="7179" max="7179" width="37.75" style="6" customWidth="1"/>
    <col min="7180" max="7180" width="19.25" style="6" customWidth="1"/>
    <col min="7181" max="7181" width="25.125" style="6" customWidth="1"/>
    <col min="7182" max="7182" width="37.75" style="6" customWidth="1"/>
    <col min="7183" max="7183" width="18.375" style="6" customWidth="1"/>
    <col min="7184" max="7409" width="9" style="6"/>
    <col min="7410" max="7410" width="4.375" style="6" customWidth="1"/>
    <col min="7411" max="7411" width="9" style="6"/>
    <col min="7412" max="7412" width="10.375" style="6" customWidth="1"/>
    <col min="7413" max="7413" width="12" style="6" customWidth="1"/>
    <col min="7414" max="7414" width="5.125" style="6" customWidth="1"/>
    <col min="7415" max="7415" width="4.875" style="6" customWidth="1"/>
    <col min="7416" max="7416" width="11.625" style="6" customWidth="1"/>
    <col min="7417" max="7417" width="4.375" style="6" customWidth="1"/>
    <col min="7418" max="7418" width="7" style="6" customWidth="1"/>
    <col min="7419" max="7423" width="11.625" style="6" customWidth="1"/>
    <col min="7424" max="7424" width="4.25" style="6" customWidth="1"/>
    <col min="7425" max="7425" width="11.125" style="6" customWidth="1"/>
    <col min="7426" max="7426" width="4.75" style="6" customWidth="1"/>
    <col min="7427" max="7427" width="14.375" style="6" customWidth="1"/>
    <col min="7428" max="7428" width="15.5" style="6" customWidth="1"/>
    <col min="7429" max="7429" width="14.75" style="6" customWidth="1"/>
    <col min="7430" max="7430" width="8.375" style="6" customWidth="1"/>
    <col min="7431" max="7431" width="19.25" style="6" customWidth="1"/>
    <col min="7432" max="7432" width="5.5" style="6" customWidth="1"/>
    <col min="7433" max="7433" width="8.25" style="6" customWidth="1"/>
    <col min="7434" max="7434" width="20" style="6" customWidth="1"/>
    <col min="7435" max="7435" width="37.75" style="6" customWidth="1"/>
    <col min="7436" max="7436" width="19.25" style="6" customWidth="1"/>
    <col min="7437" max="7437" width="25.125" style="6" customWidth="1"/>
    <col min="7438" max="7438" width="37.75" style="6" customWidth="1"/>
    <col min="7439" max="7439" width="18.375" style="6" customWidth="1"/>
    <col min="7440" max="7665" width="9" style="6"/>
    <col min="7666" max="7666" width="4.375" style="6" customWidth="1"/>
    <col min="7667" max="7667" width="9" style="6"/>
    <col min="7668" max="7668" width="10.375" style="6" customWidth="1"/>
    <col min="7669" max="7669" width="12" style="6" customWidth="1"/>
    <col min="7670" max="7670" width="5.125" style="6" customWidth="1"/>
    <col min="7671" max="7671" width="4.875" style="6" customWidth="1"/>
    <col min="7672" max="7672" width="11.625" style="6" customWidth="1"/>
    <col min="7673" max="7673" width="4.375" style="6" customWidth="1"/>
    <col min="7674" max="7674" width="7" style="6" customWidth="1"/>
    <col min="7675" max="7679" width="11.625" style="6" customWidth="1"/>
    <col min="7680" max="7680" width="4.25" style="6" customWidth="1"/>
    <col min="7681" max="7681" width="11.125" style="6" customWidth="1"/>
    <col min="7682" max="7682" width="4.75" style="6" customWidth="1"/>
    <col min="7683" max="7683" width="14.375" style="6" customWidth="1"/>
    <col min="7684" max="7684" width="15.5" style="6" customWidth="1"/>
    <col min="7685" max="7685" width="14.75" style="6" customWidth="1"/>
    <col min="7686" max="7686" width="8.375" style="6" customWidth="1"/>
    <col min="7687" max="7687" width="19.25" style="6" customWidth="1"/>
    <col min="7688" max="7688" width="5.5" style="6" customWidth="1"/>
    <col min="7689" max="7689" width="8.25" style="6" customWidth="1"/>
    <col min="7690" max="7690" width="20" style="6" customWidth="1"/>
    <col min="7691" max="7691" width="37.75" style="6" customWidth="1"/>
    <col min="7692" max="7692" width="19.25" style="6" customWidth="1"/>
    <col min="7693" max="7693" width="25.125" style="6" customWidth="1"/>
    <col min="7694" max="7694" width="37.75" style="6" customWidth="1"/>
    <col min="7695" max="7695" width="18.375" style="6" customWidth="1"/>
    <col min="7696" max="7921" width="9" style="6"/>
    <col min="7922" max="7922" width="4.375" style="6" customWidth="1"/>
    <col min="7923" max="7923" width="9" style="6"/>
    <col min="7924" max="7924" width="10.375" style="6" customWidth="1"/>
    <col min="7925" max="7925" width="12" style="6" customWidth="1"/>
    <col min="7926" max="7926" width="5.125" style="6" customWidth="1"/>
    <col min="7927" max="7927" width="4.875" style="6" customWidth="1"/>
    <col min="7928" max="7928" width="11.625" style="6" customWidth="1"/>
    <col min="7929" max="7929" width="4.375" style="6" customWidth="1"/>
    <col min="7930" max="7930" width="7" style="6" customWidth="1"/>
    <col min="7931" max="7935" width="11.625" style="6" customWidth="1"/>
    <col min="7936" max="7936" width="4.25" style="6" customWidth="1"/>
    <col min="7937" max="7937" width="11.125" style="6" customWidth="1"/>
    <col min="7938" max="7938" width="4.75" style="6" customWidth="1"/>
    <col min="7939" max="7939" width="14.375" style="6" customWidth="1"/>
    <col min="7940" max="7940" width="15.5" style="6" customWidth="1"/>
    <col min="7941" max="7941" width="14.75" style="6" customWidth="1"/>
    <col min="7942" max="7942" width="8.375" style="6" customWidth="1"/>
    <col min="7943" max="7943" width="19.25" style="6" customWidth="1"/>
    <col min="7944" max="7944" width="5.5" style="6" customWidth="1"/>
    <col min="7945" max="7945" width="8.25" style="6" customWidth="1"/>
    <col min="7946" max="7946" width="20" style="6" customWidth="1"/>
    <col min="7947" max="7947" width="37.75" style="6" customWidth="1"/>
    <col min="7948" max="7948" width="19.25" style="6" customWidth="1"/>
    <col min="7949" max="7949" width="25.125" style="6" customWidth="1"/>
    <col min="7950" max="7950" width="37.75" style="6" customWidth="1"/>
    <col min="7951" max="7951" width="18.375" style="6" customWidth="1"/>
    <col min="7952" max="8177" width="9" style="6"/>
    <col min="8178" max="8178" width="4.375" style="6" customWidth="1"/>
    <col min="8179" max="8179" width="9" style="6"/>
    <col min="8180" max="8180" width="10.375" style="6" customWidth="1"/>
    <col min="8181" max="8181" width="12" style="6" customWidth="1"/>
    <col min="8182" max="8182" width="5.125" style="6" customWidth="1"/>
    <col min="8183" max="8183" width="4.875" style="6" customWidth="1"/>
    <col min="8184" max="8184" width="11.625" style="6" customWidth="1"/>
    <col min="8185" max="8185" width="4.375" style="6" customWidth="1"/>
    <col min="8186" max="8186" width="7" style="6" customWidth="1"/>
    <col min="8187" max="8191" width="11.625" style="6" customWidth="1"/>
    <col min="8192" max="8192" width="4.25" style="6" customWidth="1"/>
    <col min="8193" max="8193" width="11.125" style="6" customWidth="1"/>
    <col min="8194" max="8194" width="4.75" style="6" customWidth="1"/>
    <col min="8195" max="8195" width="14.375" style="6" customWidth="1"/>
    <col min="8196" max="8196" width="15.5" style="6" customWidth="1"/>
    <col min="8197" max="8197" width="14.75" style="6" customWidth="1"/>
    <col min="8198" max="8198" width="8.375" style="6" customWidth="1"/>
    <col min="8199" max="8199" width="19.25" style="6" customWidth="1"/>
    <col min="8200" max="8200" width="5.5" style="6" customWidth="1"/>
    <col min="8201" max="8201" width="8.25" style="6" customWidth="1"/>
    <col min="8202" max="8202" width="20" style="6" customWidth="1"/>
    <col min="8203" max="8203" width="37.75" style="6" customWidth="1"/>
    <col min="8204" max="8204" width="19.25" style="6" customWidth="1"/>
    <col min="8205" max="8205" width="25.125" style="6" customWidth="1"/>
    <col min="8206" max="8206" width="37.75" style="6" customWidth="1"/>
    <col min="8207" max="8207" width="18.375" style="6" customWidth="1"/>
    <col min="8208" max="8433" width="9" style="6"/>
    <col min="8434" max="8434" width="4.375" style="6" customWidth="1"/>
    <col min="8435" max="8435" width="9" style="6"/>
    <col min="8436" max="8436" width="10.375" style="6" customWidth="1"/>
    <col min="8437" max="8437" width="12" style="6" customWidth="1"/>
    <col min="8438" max="8438" width="5.125" style="6" customWidth="1"/>
    <col min="8439" max="8439" width="4.875" style="6" customWidth="1"/>
    <col min="8440" max="8440" width="11.625" style="6" customWidth="1"/>
    <col min="8441" max="8441" width="4.375" style="6" customWidth="1"/>
    <col min="8442" max="8442" width="7" style="6" customWidth="1"/>
    <col min="8443" max="8447" width="11.625" style="6" customWidth="1"/>
    <col min="8448" max="8448" width="4.25" style="6" customWidth="1"/>
    <col min="8449" max="8449" width="11.125" style="6" customWidth="1"/>
    <col min="8450" max="8450" width="4.75" style="6" customWidth="1"/>
    <col min="8451" max="8451" width="14.375" style="6" customWidth="1"/>
    <col min="8452" max="8452" width="15.5" style="6" customWidth="1"/>
    <col min="8453" max="8453" width="14.75" style="6" customWidth="1"/>
    <col min="8454" max="8454" width="8.375" style="6" customWidth="1"/>
    <col min="8455" max="8455" width="19.25" style="6" customWidth="1"/>
    <col min="8456" max="8456" width="5.5" style="6" customWidth="1"/>
    <col min="8457" max="8457" width="8.25" style="6" customWidth="1"/>
    <col min="8458" max="8458" width="20" style="6" customWidth="1"/>
    <col min="8459" max="8459" width="37.75" style="6" customWidth="1"/>
    <col min="8460" max="8460" width="19.25" style="6" customWidth="1"/>
    <col min="8461" max="8461" width="25.125" style="6" customWidth="1"/>
    <col min="8462" max="8462" width="37.75" style="6" customWidth="1"/>
    <col min="8463" max="8463" width="18.375" style="6" customWidth="1"/>
    <col min="8464" max="8689" width="9" style="6"/>
    <col min="8690" max="8690" width="4.375" style="6" customWidth="1"/>
    <col min="8691" max="8691" width="9" style="6"/>
    <col min="8692" max="8692" width="10.375" style="6" customWidth="1"/>
    <col min="8693" max="8693" width="12" style="6" customWidth="1"/>
    <col min="8694" max="8694" width="5.125" style="6" customWidth="1"/>
    <col min="8695" max="8695" width="4.875" style="6" customWidth="1"/>
    <col min="8696" max="8696" width="11.625" style="6" customWidth="1"/>
    <col min="8697" max="8697" width="4.375" style="6" customWidth="1"/>
    <col min="8698" max="8698" width="7" style="6" customWidth="1"/>
    <col min="8699" max="8703" width="11.625" style="6" customWidth="1"/>
    <col min="8704" max="8704" width="4.25" style="6" customWidth="1"/>
    <col min="8705" max="8705" width="11.125" style="6" customWidth="1"/>
    <col min="8706" max="8706" width="4.75" style="6" customWidth="1"/>
    <col min="8707" max="8707" width="14.375" style="6" customWidth="1"/>
    <col min="8708" max="8708" width="15.5" style="6" customWidth="1"/>
    <col min="8709" max="8709" width="14.75" style="6" customWidth="1"/>
    <col min="8710" max="8710" width="8.375" style="6" customWidth="1"/>
    <col min="8711" max="8711" width="19.25" style="6" customWidth="1"/>
    <col min="8712" max="8712" width="5.5" style="6" customWidth="1"/>
    <col min="8713" max="8713" width="8.25" style="6" customWidth="1"/>
    <col min="8714" max="8714" width="20" style="6" customWidth="1"/>
    <col min="8715" max="8715" width="37.75" style="6" customWidth="1"/>
    <col min="8716" max="8716" width="19.25" style="6" customWidth="1"/>
    <col min="8717" max="8717" width="25.125" style="6" customWidth="1"/>
    <col min="8718" max="8718" width="37.75" style="6" customWidth="1"/>
    <col min="8719" max="8719" width="18.375" style="6" customWidth="1"/>
    <col min="8720" max="8945" width="9" style="6"/>
    <col min="8946" max="8946" width="4.375" style="6" customWidth="1"/>
    <col min="8947" max="8947" width="9" style="6"/>
    <col min="8948" max="8948" width="10.375" style="6" customWidth="1"/>
    <col min="8949" max="8949" width="12" style="6" customWidth="1"/>
    <col min="8950" max="8950" width="5.125" style="6" customWidth="1"/>
    <col min="8951" max="8951" width="4.875" style="6" customWidth="1"/>
    <col min="8952" max="8952" width="11.625" style="6" customWidth="1"/>
    <col min="8953" max="8953" width="4.375" style="6" customWidth="1"/>
    <col min="8954" max="8954" width="7" style="6" customWidth="1"/>
    <col min="8955" max="8959" width="11.625" style="6" customWidth="1"/>
    <col min="8960" max="8960" width="4.25" style="6" customWidth="1"/>
    <col min="8961" max="8961" width="11.125" style="6" customWidth="1"/>
    <col min="8962" max="8962" width="4.75" style="6" customWidth="1"/>
    <col min="8963" max="8963" width="14.375" style="6" customWidth="1"/>
    <col min="8964" max="8964" width="15.5" style="6" customWidth="1"/>
    <col min="8965" max="8965" width="14.75" style="6" customWidth="1"/>
    <col min="8966" max="8966" width="8.375" style="6" customWidth="1"/>
    <col min="8967" max="8967" width="19.25" style="6" customWidth="1"/>
    <col min="8968" max="8968" width="5.5" style="6" customWidth="1"/>
    <col min="8969" max="8969" width="8.25" style="6" customWidth="1"/>
    <col min="8970" max="8970" width="20" style="6" customWidth="1"/>
    <col min="8971" max="8971" width="37.75" style="6" customWidth="1"/>
    <col min="8972" max="8972" width="19.25" style="6" customWidth="1"/>
    <col min="8973" max="8973" width="25.125" style="6" customWidth="1"/>
    <col min="8974" max="8974" width="37.75" style="6" customWidth="1"/>
    <col min="8975" max="8975" width="18.375" style="6" customWidth="1"/>
    <col min="8976" max="9201" width="9" style="6"/>
    <col min="9202" max="9202" width="4.375" style="6" customWidth="1"/>
    <col min="9203" max="9203" width="9" style="6"/>
    <col min="9204" max="9204" width="10.375" style="6" customWidth="1"/>
    <col min="9205" max="9205" width="12" style="6" customWidth="1"/>
    <col min="9206" max="9206" width="5.125" style="6" customWidth="1"/>
    <col min="9207" max="9207" width="4.875" style="6" customWidth="1"/>
    <col min="9208" max="9208" width="11.625" style="6" customWidth="1"/>
    <col min="9209" max="9209" width="4.375" style="6" customWidth="1"/>
    <col min="9210" max="9210" width="7" style="6" customWidth="1"/>
    <col min="9211" max="9215" width="11.625" style="6" customWidth="1"/>
    <col min="9216" max="9216" width="4.25" style="6" customWidth="1"/>
    <col min="9217" max="9217" width="11.125" style="6" customWidth="1"/>
    <col min="9218" max="9218" width="4.75" style="6" customWidth="1"/>
    <col min="9219" max="9219" width="14.375" style="6" customWidth="1"/>
    <col min="9220" max="9220" width="15.5" style="6" customWidth="1"/>
    <col min="9221" max="9221" width="14.75" style="6" customWidth="1"/>
    <col min="9222" max="9222" width="8.375" style="6" customWidth="1"/>
    <col min="9223" max="9223" width="19.25" style="6" customWidth="1"/>
    <col min="9224" max="9224" width="5.5" style="6" customWidth="1"/>
    <col min="9225" max="9225" width="8.25" style="6" customWidth="1"/>
    <col min="9226" max="9226" width="20" style="6" customWidth="1"/>
    <col min="9227" max="9227" width="37.75" style="6" customWidth="1"/>
    <col min="9228" max="9228" width="19.25" style="6" customWidth="1"/>
    <col min="9229" max="9229" width="25.125" style="6" customWidth="1"/>
    <col min="9230" max="9230" width="37.75" style="6" customWidth="1"/>
    <col min="9231" max="9231" width="18.375" style="6" customWidth="1"/>
    <col min="9232" max="9457" width="9" style="6"/>
    <col min="9458" max="9458" width="4.375" style="6" customWidth="1"/>
    <col min="9459" max="9459" width="9" style="6"/>
    <col min="9460" max="9460" width="10.375" style="6" customWidth="1"/>
    <col min="9461" max="9461" width="12" style="6" customWidth="1"/>
    <col min="9462" max="9462" width="5.125" style="6" customWidth="1"/>
    <col min="9463" max="9463" width="4.875" style="6" customWidth="1"/>
    <col min="9464" max="9464" width="11.625" style="6" customWidth="1"/>
    <col min="9465" max="9465" width="4.375" style="6" customWidth="1"/>
    <col min="9466" max="9466" width="7" style="6" customWidth="1"/>
    <col min="9467" max="9471" width="11.625" style="6" customWidth="1"/>
    <col min="9472" max="9472" width="4.25" style="6" customWidth="1"/>
    <col min="9473" max="9473" width="11.125" style="6" customWidth="1"/>
    <col min="9474" max="9474" width="4.75" style="6" customWidth="1"/>
    <col min="9475" max="9475" width="14.375" style="6" customWidth="1"/>
    <col min="9476" max="9476" width="15.5" style="6" customWidth="1"/>
    <col min="9477" max="9477" width="14.75" style="6" customWidth="1"/>
    <col min="9478" max="9478" width="8.375" style="6" customWidth="1"/>
    <col min="9479" max="9479" width="19.25" style="6" customWidth="1"/>
    <col min="9480" max="9480" width="5.5" style="6" customWidth="1"/>
    <col min="9481" max="9481" width="8.25" style="6" customWidth="1"/>
    <col min="9482" max="9482" width="20" style="6" customWidth="1"/>
    <col min="9483" max="9483" width="37.75" style="6" customWidth="1"/>
    <col min="9484" max="9484" width="19.25" style="6" customWidth="1"/>
    <col min="9485" max="9485" width="25.125" style="6" customWidth="1"/>
    <col min="9486" max="9486" width="37.75" style="6" customWidth="1"/>
    <col min="9487" max="9487" width="18.375" style="6" customWidth="1"/>
    <col min="9488" max="9713" width="9" style="6"/>
    <col min="9714" max="9714" width="4.375" style="6" customWidth="1"/>
    <col min="9715" max="9715" width="9" style="6"/>
    <col min="9716" max="9716" width="10.375" style="6" customWidth="1"/>
    <col min="9717" max="9717" width="12" style="6" customWidth="1"/>
    <col min="9718" max="9718" width="5.125" style="6" customWidth="1"/>
    <col min="9719" max="9719" width="4.875" style="6" customWidth="1"/>
    <col min="9720" max="9720" width="11.625" style="6" customWidth="1"/>
    <col min="9721" max="9721" width="4.375" style="6" customWidth="1"/>
    <col min="9722" max="9722" width="7" style="6" customWidth="1"/>
    <col min="9723" max="9727" width="11.625" style="6" customWidth="1"/>
    <col min="9728" max="9728" width="4.25" style="6" customWidth="1"/>
    <col min="9729" max="9729" width="11.125" style="6" customWidth="1"/>
    <col min="9730" max="9730" width="4.75" style="6" customWidth="1"/>
    <col min="9731" max="9731" width="14.375" style="6" customWidth="1"/>
    <col min="9732" max="9732" width="15.5" style="6" customWidth="1"/>
    <col min="9733" max="9733" width="14.75" style="6" customWidth="1"/>
    <col min="9734" max="9734" width="8.375" style="6" customWidth="1"/>
    <col min="9735" max="9735" width="19.25" style="6" customWidth="1"/>
    <col min="9736" max="9736" width="5.5" style="6" customWidth="1"/>
    <col min="9737" max="9737" width="8.25" style="6" customWidth="1"/>
    <col min="9738" max="9738" width="20" style="6" customWidth="1"/>
    <col min="9739" max="9739" width="37.75" style="6" customWidth="1"/>
    <col min="9740" max="9740" width="19.25" style="6" customWidth="1"/>
    <col min="9741" max="9741" width="25.125" style="6" customWidth="1"/>
    <col min="9742" max="9742" width="37.75" style="6" customWidth="1"/>
    <col min="9743" max="9743" width="18.375" style="6" customWidth="1"/>
    <col min="9744" max="9969" width="9" style="6"/>
    <col min="9970" max="9970" width="4.375" style="6" customWidth="1"/>
    <col min="9971" max="9971" width="9" style="6"/>
    <col min="9972" max="9972" width="10.375" style="6" customWidth="1"/>
    <col min="9973" max="9973" width="12" style="6" customWidth="1"/>
    <col min="9974" max="9974" width="5.125" style="6" customWidth="1"/>
    <col min="9975" max="9975" width="4.875" style="6" customWidth="1"/>
    <col min="9976" max="9976" width="11.625" style="6" customWidth="1"/>
    <col min="9977" max="9977" width="4.375" style="6" customWidth="1"/>
    <col min="9978" max="9978" width="7" style="6" customWidth="1"/>
    <col min="9979" max="9983" width="11.625" style="6" customWidth="1"/>
    <col min="9984" max="9984" width="4.25" style="6" customWidth="1"/>
    <col min="9985" max="9985" width="11.125" style="6" customWidth="1"/>
    <col min="9986" max="9986" width="4.75" style="6" customWidth="1"/>
    <col min="9987" max="9987" width="14.375" style="6" customWidth="1"/>
    <col min="9988" max="9988" width="15.5" style="6" customWidth="1"/>
    <col min="9989" max="9989" width="14.75" style="6" customWidth="1"/>
    <col min="9990" max="9990" width="8.375" style="6" customWidth="1"/>
    <col min="9991" max="9991" width="19.25" style="6" customWidth="1"/>
    <col min="9992" max="9992" width="5.5" style="6" customWidth="1"/>
    <col min="9993" max="9993" width="8.25" style="6" customWidth="1"/>
    <col min="9994" max="9994" width="20" style="6" customWidth="1"/>
    <col min="9995" max="9995" width="37.75" style="6" customWidth="1"/>
    <col min="9996" max="9996" width="19.25" style="6" customWidth="1"/>
    <col min="9997" max="9997" width="25.125" style="6" customWidth="1"/>
    <col min="9998" max="9998" width="37.75" style="6" customWidth="1"/>
    <col min="9999" max="9999" width="18.375" style="6" customWidth="1"/>
    <col min="10000" max="10225" width="9" style="6"/>
    <col min="10226" max="10226" width="4.375" style="6" customWidth="1"/>
    <col min="10227" max="10227" width="9" style="6"/>
    <col min="10228" max="10228" width="10.375" style="6" customWidth="1"/>
    <col min="10229" max="10229" width="12" style="6" customWidth="1"/>
    <col min="10230" max="10230" width="5.125" style="6" customWidth="1"/>
    <col min="10231" max="10231" width="4.875" style="6" customWidth="1"/>
    <col min="10232" max="10232" width="11.625" style="6" customWidth="1"/>
    <col min="10233" max="10233" width="4.375" style="6" customWidth="1"/>
    <col min="10234" max="10234" width="7" style="6" customWidth="1"/>
    <col min="10235" max="10239" width="11.625" style="6" customWidth="1"/>
    <col min="10240" max="10240" width="4.25" style="6" customWidth="1"/>
    <col min="10241" max="10241" width="11.125" style="6" customWidth="1"/>
    <col min="10242" max="10242" width="4.75" style="6" customWidth="1"/>
    <col min="10243" max="10243" width="14.375" style="6" customWidth="1"/>
    <col min="10244" max="10244" width="15.5" style="6" customWidth="1"/>
    <col min="10245" max="10245" width="14.75" style="6" customWidth="1"/>
    <col min="10246" max="10246" width="8.375" style="6" customWidth="1"/>
    <col min="10247" max="10247" width="19.25" style="6" customWidth="1"/>
    <col min="10248" max="10248" width="5.5" style="6" customWidth="1"/>
    <col min="10249" max="10249" width="8.25" style="6" customWidth="1"/>
    <col min="10250" max="10250" width="20" style="6" customWidth="1"/>
    <col min="10251" max="10251" width="37.75" style="6" customWidth="1"/>
    <col min="10252" max="10252" width="19.25" style="6" customWidth="1"/>
    <col min="10253" max="10253" width="25.125" style="6" customWidth="1"/>
    <col min="10254" max="10254" width="37.75" style="6" customWidth="1"/>
    <col min="10255" max="10255" width="18.375" style="6" customWidth="1"/>
    <col min="10256" max="10481" width="9" style="6"/>
    <col min="10482" max="10482" width="4.375" style="6" customWidth="1"/>
    <col min="10483" max="10483" width="9" style="6"/>
    <col min="10484" max="10484" width="10.375" style="6" customWidth="1"/>
    <col min="10485" max="10485" width="12" style="6" customWidth="1"/>
    <col min="10486" max="10486" width="5.125" style="6" customWidth="1"/>
    <col min="10487" max="10487" width="4.875" style="6" customWidth="1"/>
    <col min="10488" max="10488" width="11.625" style="6" customWidth="1"/>
    <col min="10489" max="10489" width="4.375" style="6" customWidth="1"/>
    <col min="10490" max="10490" width="7" style="6" customWidth="1"/>
    <col min="10491" max="10495" width="11.625" style="6" customWidth="1"/>
    <col min="10496" max="10496" width="4.25" style="6" customWidth="1"/>
    <col min="10497" max="10497" width="11.125" style="6" customWidth="1"/>
    <col min="10498" max="10498" width="4.75" style="6" customWidth="1"/>
    <col min="10499" max="10499" width="14.375" style="6" customWidth="1"/>
    <col min="10500" max="10500" width="15.5" style="6" customWidth="1"/>
    <col min="10501" max="10501" width="14.75" style="6" customWidth="1"/>
    <col min="10502" max="10502" width="8.375" style="6" customWidth="1"/>
    <col min="10503" max="10503" width="19.25" style="6" customWidth="1"/>
    <col min="10504" max="10504" width="5.5" style="6" customWidth="1"/>
    <col min="10505" max="10505" width="8.25" style="6" customWidth="1"/>
    <col min="10506" max="10506" width="20" style="6" customWidth="1"/>
    <col min="10507" max="10507" width="37.75" style="6" customWidth="1"/>
    <col min="10508" max="10508" width="19.25" style="6" customWidth="1"/>
    <col min="10509" max="10509" width="25.125" style="6" customWidth="1"/>
    <col min="10510" max="10510" width="37.75" style="6" customWidth="1"/>
    <col min="10511" max="10511" width="18.375" style="6" customWidth="1"/>
    <col min="10512" max="10737" width="9" style="6"/>
    <col min="10738" max="10738" width="4.375" style="6" customWidth="1"/>
    <col min="10739" max="10739" width="9" style="6"/>
    <col min="10740" max="10740" width="10.375" style="6" customWidth="1"/>
    <col min="10741" max="10741" width="12" style="6" customWidth="1"/>
    <col min="10742" max="10742" width="5.125" style="6" customWidth="1"/>
    <col min="10743" max="10743" width="4.875" style="6" customWidth="1"/>
    <col min="10744" max="10744" width="11.625" style="6" customWidth="1"/>
    <col min="10745" max="10745" width="4.375" style="6" customWidth="1"/>
    <col min="10746" max="10746" width="7" style="6" customWidth="1"/>
    <col min="10747" max="10751" width="11.625" style="6" customWidth="1"/>
    <col min="10752" max="10752" width="4.25" style="6" customWidth="1"/>
    <col min="10753" max="10753" width="11.125" style="6" customWidth="1"/>
    <col min="10754" max="10754" width="4.75" style="6" customWidth="1"/>
    <col min="10755" max="10755" width="14.375" style="6" customWidth="1"/>
    <col min="10756" max="10756" width="15.5" style="6" customWidth="1"/>
    <col min="10757" max="10757" width="14.75" style="6" customWidth="1"/>
    <col min="10758" max="10758" width="8.375" style="6" customWidth="1"/>
    <col min="10759" max="10759" width="19.25" style="6" customWidth="1"/>
    <col min="10760" max="10760" width="5.5" style="6" customWidth="1"/>
    <col min="10761" max="10761" width="8.25" style="6" customWidth="1"/>
    <col min="10762" max="10762" width="20" style="6" customWidth="1"/>
    <col min="10763" max="10763" width="37.75" style="6" customWidth="1"/>
    <col min="10764" max="10764" width="19.25" style="6" customWidth="1"/>
    <col min="10765" max="10765" width="25.125" style="6" customWidth="1"/>
    <col min="10766" max="10766" width="37.75" style="6" customWidth="1"/>
    <col min="10767" max="10767" width="18.375" style="6" customWidth="1"/>
    <col min="10768" max="10993" width="9" style="6"/>
    <col min="10994" max="10994" width="4.375" style="6" customWidth="1"/>
    <col min="10995" max="10995" width="9" style="6"/>
    <col min="10996" max="10996" width="10.375" style="6" customWidth="1"/>
    <col min="10997" max="10997" width="12" style="6" customWidth="1"/>
    <col min="10998" max="10998" width="5.125" style="6" customWidth="1"/>
    <col min="10999" max="10999" width="4.875" style="6" customWidth="1"/>
    <col min="11000" max="11000" width="11.625" style="6" customWidth="1"/>
    <col min="11001" max="11001" width="4.375" style="6" customWidth="1"/>
    <col min="11002" max="11002" width="7" style="6" customWidth="1"/>
    <col min="11003" max="11007" width="11.625" style="6" customWidth="1"/>
    <col min="11008" max="11008" width="4.25" style="6" customWidth="1"/>
    <col min="11009" max="11009" width="11.125" style="6" customWidth="1"/>
    <col min="11010" max="11010" width="4.75" style="6" customWidth="1"/>
    <col min="11011" max="11011" width="14.375" style="6" customWidth="1"/>
    <col min="11012" max="11012" width="15.5" style="6" customWidth="1"/>
    <col min="11013" max="11013" width="14.75" style="6" customWidth="1"/>
    <col min="11014" max="11014" width="8.375" style="6" customWidth="1"/>
    <col min="11015" max="11015" width="19.25" style="6" customWidth="1"/>
    <col min="11016" max="11016" width="5.5" style="6" customWidth="1"/>
    <col min="11017" max="11017" width="8.25" style="6" customWidth="1"/>
    <col min="11018" max="11018" width="20" style="6" customWidth="1"/>
    <col min="11019" max="11019" width="37.75" style="6" customWidth="1"/>
    <col min="11020" max="11020" width="19.25" style="6" customWidth="1"/>
    <col min="11021" max="11021" width="25.125" style="6" customWidth="1"/>
    <col min="11022" max="11022" width="37.75" style="6" customWidth="1"/>
    <col min="11023" max="11023" width="18.375" style="6" customWidth="1"/>
    <col min="11024" max="11249" width="9" style="6"/>
    <col min="11250" max="11250" width="4.375" style="6" customWidth="1"/>
    <col min="11251" max="11251" width="9" style="6"/>
    <col min="11252" max="11252" width="10.375" style="6" customWidth="1"/>
    <col min="11253" max="11253" width="12" style="6" customWidth="1"/>
    <col min="11254" max="11254" width="5.125" style="6" customWidth="1"/>
    <col min="11255" max="11255" width="4.875" style="6" customWidth="1"/>
    <col min="11256" max="11256" width="11.625" style="6" customWidth="1"/>
    <col min="11257" max="11257" width="4.375" style="6" customWidth="1"/>
    <col min="11258" max="11258" width="7" style="6" customWidth="1"/>
    <col min="11259" max="11263" width="11.625" style="6" customWidth="1"/>
    <col min="11264" max="11264" width="4.25" style="6" customWidth="1"/>
    <col min="11265" max="11265" width="11.125" style="6" customWidth="1"/>
    <col min="11266" max="11266" width="4.75" style="6" customWidth="1"/>
    <col min="11267" max="11267" width="14.375" style="6" customWidth="1"/>
    <col min="11268" max="11268" width="15.5" style="6" customWidth="1"/>
    <col min="11269" max="11269" width="14.75" style="6" customWidth="1"/>
    <col min="11270" max="11270" width="8.375" style="6" customWidth="1"/>
    <col min="11271" max="11271" width="19.25" style="6" customWidth="1"/>
    <col min="11272" max="11272" width="5.5" style="6" customWidth="1"/>
    <col min="11273" max="11273" width="8.25" style="6" customWidth="1"/>
    <col min="11274" max="11274" width="20" style="6" customWidth="1"/>
    <col min="11275" max="11275" width="37.75" style="6" customWidth="1"/>
    <col min="11276" max="11276" width="19.25" style="6" customWidth="1"/>
    <col min="11277" max="11277" width="25.125" style="6" customWidth="1"/>
    <col min="11278" max="11278" width="37.75" style="6" customWidth="1"/>
    <col min="11279" max="11279" width="18.375" style="6" customWidth="1"/>
    <col min="11280" max="11505" width="9" style="6"/>
    <col min="11506" max="11506" width="4.375" style="6" customWidth="1"/>
    <col min="11507" max="11507" width="9" style="6"/>
    <col min="11508" max="11508" width="10.375" style="6" customWidth="1"/>
    <col min="11509" max="11509" width="12" style="6" customWidth="1"/>
    <col min="11510" max="11510" width="5.125" style="6" customWidth="1"/>
    <col min="11511" max="11511" width="4.875" style="6" customWidth="1"/>
    <col min="11512" max="11512" width="11.625" style="6" customWidth="1"/>
    <col min="11513" max="11513" width="4.375" style="6" customWidth="1"/>
    <col min="11514" max="11514" width="7" style="6" customWidth="1"/>
    <col min="11515" max="11519" width="11.625" style="6" customWidth="1"/>
    <col min="11520" max="11520" width="4.25" style="6" customWidth="1"/>
    <col min="11521" max="11521" width="11.125" style="6" customWidth="1"/>
    <col min="11522" max="11522" width="4.75" style="6" customWidth="1"/>
    <col min="11523" max="11523" width="14.375" style="6" customWidth="1"/>
    <col min="11524" max="11524" width="15.5" style="6" customWidth="1"/>
    <col min="11525" max="11525" width="14.75" style="6" customWidth="1"/>
    <col min="11526" max="11526" width="8.375" style="6" customWidth="1"/>
    <col min="11527" max="11527" width="19.25" style="6" customWidth="1"/>
    <col min="11528" max="11528" width="5.5" style="6" customWidth="1"/>
    <col min="11529" max="11529" width="8.25" style="6" customWidth="1"/>
    <col min="11530" max="11530" width="20" style="6" customWidth="1"/>
    <col min="11531" max="11531" width="37.75" style="6" customWidth="1"/>
    <col min="11532" max="11532" width="19.25" style="6" customWidth="1"/>
    <col min="11533" max="11533" width="25.125" style="6" customWidth="1"/>
    <col min="11534" max="11534" width="37.75" style="6" customWidth="1"/>
    <col min="11535" max="11535" width="18.375" style="6" customWidth="1"/>
    <col min="11536" max="11761" width="9" style="6"/>
    <col min="11762" max="11762" width="4.375" style="6" customWidth="1"/>
    <col min="11763" max="11763" width="9" style="6"/>
    <col min="11764" max="11764" width="10.375" style="6" customWidth="1"/>
    <col min="11765" max="11765" width="12" style="6" customWidth="1"/>
    <col min="11766" max="11766" width="5.125" style="6" customWidth="1"/>
    <col min="11767" max="11767" width="4.875" style="6" customWidth="1"/>
    <col min="11768" max="11768" width="11.625" style="6" customWidth="1"/>
    <col min="11769" max="11769" width="4.375" style="6" customWidth="1"/>
    <col min="11770" max="11770" width="7" style="6" customWidth="1"/>
    <col min="11771" max="11775" width="11.625" style="6" customWidth="1"/>
    <col min="11776" max="11776" width="4.25" style="6" customWidth="1"/>
    <col min="11777" max="11777" width="11.125" style="6" customWidth="1"/>
    <col min="11778" max="11778" width="4.75" style="6" customWidth="1"/>
    <col min="11779" max="11779" width="14.375" style="6" customWidth="1"/>
    <col min="11780" max="11780" width="15.5" style="6" customWidth="1"/>
    <col min="11781" max="11781" width="14.75" style="6" customWidth="1"/>
    <col min="11782" max="11782" width="8.375" style="6" customWidth="1"/>
    <col min="11783" max="11783" width="19.25" style="6" customWidth="1"/>
    <col min="11784" max="11784" width="5.5" style="6" customWidth="1"/>
    <col min="11785" max="11785" width="8.25" style="6" customWidth="1"/>
    <col min="11786" max="11786" width="20" style="6" customWidth="1"/>
    <col min="11787" max="11787" width="37.75" style="6" customWidth="1"/>
    <col min="11788" max="11788" width="19.25" style="6" customWidth="1"/>
    <col min="11789" max="11789" width="25.125" style="6" customWidth="1"/>
    <col min="11790" max="11790" width="37.75" style="6" customWidth="1"/>
    <col min="11791" max="11791" width="18.375" style="6" customWidth="1"/>
    <col min="11792" max="12017" width="9" style="6"/>
    <col min="12018" max="12018" width="4.375" style="6" customWidth="1"/>
    <col min="12019" max="12019" width="9" style="6"/>
    <col min="12020" max="12020" width="10.375" style="6" customWidth="1"/>
    <col min="12021" max="12021" width="12" style="6" customWidth="1"/>
    <col min="12022" max="12022" width="5.125" style="6" customWidth="1"/>
    <col min="12023" max="12023" width="4.875" style="6" customWidth="1"/>
    <col min="12024" max="12024" width="11.625" style="6" customWidth="1"/>
    <col min="12025" max="12025" width="4.375" style="6" customWidth="1"/>
    <col min="12026" max="12026" width="7" style="6" customWidth="1"/>
    <col min="12027" max="12031" width="11.625" style="6" customWidth="1"/>
    <col min="12032" max="12032" width="4.25" style="6" customWidth="1"/>
    <col min="12033" max="12033" width="11.125" style="6" customWidth="1"/>
    <col min="12034" max="12034" width="4.75" style="6" customWidth="1"/>
    <col min="12035" max="12035" width="14.375" style="6" customWidth="1"/>
    <col min="12036" max="12036" width="15.5" style="6" customWidth="1"/>
    <col min="12037" max="12037" width="14.75" style="6" customWidth="1"/>
    <col min="12038" max="12038" width="8.375" style="6" customWidth="1"/>
    <col min="12039" max="12039" width="19.25" style="6" customWidth="1"/>
    <col min="12040" max="12040" width="5.5" style="6" customWidth="1"/>
    <col min="12041" max="12041" width="8.25" style="6" customWidth="1"/>
    <col min="12042" max="12042" width="20" style="6" customWidth="1"/>
    <col min="12043" max="12043" width="37.75" style="6" customWidth="1"/>
    <col min="12044" max="12044" width="19.25" style="6" customWidth="1"/>
    <col min="12045" max="12045" width="25.125" style="6" customWidth="1"/>
    <col min="12046" max="12046" width="37.75" style="6" customWidth="1"/>
    <col min="12047" max="12047" width="18.375" style="6" customWidth="1"/>
    <col min="12048" max="12273" width="9" style="6"/>
    <col min="12274" max="12274" width="4.375" style="6" customWidth="1"/>
    <col min="12275" max="12275" width="9" style="6"/>
    <col min="12276" max="12276" width="10.375" style="6" customWidth="1"/>
    <col min="12277" max="12277" width="12" style="6" customWidth="1"/>
    <col min="12278" max="12278" width="5.125" style="6" customWidth="1"/>
    <col min="12279" max="12279" width="4.875" style="6" customWidth="1"/>
    <col min="12280" max="12280" width="11.625" style="6" customWidth="1"/>
    <col min="12281" max="12281" width="4.375" style="6" customWidth="1"/>
    <col min="12282" max="12282" width="7" style="6" customWidth="1"/>
    <col min="12283" max="12287" width="11.625" style="6" customWidth="1"/>
    <col min="12288" max="12288" width="4.25" style="6" customWidth="1"/>
    <col min="12289" max="12289" width="11.125" style="6" customWidth="1"/>
    <col min="12290" max="12290" width="4.75" style="6" customWidth="1"/>
    <col min="12291" max="12291" width="14.375" style="6" customWidth="1"/>
    <col min="12292" max="12292" width="15.5" style="6" customWidth="1"/>
    <col min="12293" max="12293" width="14.75" style="6" customWidth="1"/>
    <col min="12294" max="12294" width="8.375" style="6" customWidth="1"/>
    <col min="12295" max="12295" width="19.25" style="6" customWidth="1"/>
    <col min="12296" max="12296" width="5.5" style="6" customWidth="1"/>
    <col min="12297" max="12297" width="8.25" style="6" customWidth="1"/>
    <col min="12298" max="12298" width="20" style="6" customWidth="1"/>
    <col min="12299" max="12299" width="37.75" style="6" customWidth="1"/>
    <col min="12300" max="12300" width="19.25" style="6" customWidth="1"/>
    <col min="12301" max="12301" width="25.125" style="6" customWidth="1"/>
    <col min="12302" max="12302" width="37.75" style="6" customWidth="1"/>
    <col min="12303" max="12303" width="18.375" style="6" customWidth="1"/>
    <col min="12304" max="12529" width="9" style="6"/>
    <col min="12530" max="12530" width="4.375" style="6" customWidth="1"/>
    <col min="12531" max="12531" width="9" style="6"/>
    <col min="12532" max="12532" width="10.375" style="6" customWidth="1"/>
    <col min="12533" max="12533" width="12" style="6" customWidth="1"/>
    <col min="12534" max="12534" width="5.125" style="6" customWidth="1"/>
    <col min="12535" max="12535" width="4.875" style="6" customWidth="1"/>
    <col min="12536" max="12536" width="11.625" style="6" customWidth="1"/>
    <col min="12537" max="12537" width="4.375" style="6" customWidth="1"/>
    <col min="12538" max="12538" width="7" style="6" customWidth="1"/>
    <col min="12539" max="12543" width="11.625" style="6" customWidth="1"/>
    <col min="12544" max="12544" width="4.25" style="6" customWidth="1"/>
    <col min="12545" max="12545" width="11.125" style="6" customWidth="1"/>
    <col min="12546" max="12546" width="4.75" style="6" customWidth="1"/>
    <col min="12547" max="12547" width="14.375" style="6" customWidth="1"/>
    <col min="12548" max="12548" width="15.5" style="6" customWidth="1"/>
    <col min="12549" max="12549" width="14.75" style="6" customWidth="1"/>
    <col min="12550" max="12550" width="8.375" style="6" customWidth="1"/>
    <col min="12551" max="12551" width="19.25" style="6" customWidth="1"/>
    <col min="12552" max="12552" width="5.5" style="6" customWidth="1"/>
    <col min="12553" max="12553" width="8.25" style="6" customWidth="1"/>
    <col min="12554" max="12554" width="20" style="6" customWidth="1"/>
    <col min="12555" max="12555" width="37.75" style="6" customWidth="1"/>
    <col min="12556" max="12556" width="19.25" style="6" customWidth="1"/>
    <col min="12557" max="12557" width="25.125" style="6" customWidth="1"/>
    <col min="12558" max="12558" width="37.75" style="6" customWidth="1"/>
    <col min="12559" max="12559" width="18.375" style="6" customWidth="1"/>
    <col min="12560" max="12785" width="9" style="6"/>
    <col min="12786" max="12786" width="4.375" style="6" customWidth="1"/>
    <col min="12787" max="12787" width="9" style="6"/>
    <col min="12788" max="12788" width="10.375" style="6" customWidth="1"/>
    <col min="12789" max="12789" width="12" style="6" customWidth="1"/>
    <col min="12790" max="12790" width="5.125" style="6" customWidth="1"/>
    <col min="12791" max="12791" width="4.875" style="6" customWidth="1"/>
    <col min="12792" max="12792" width="11.625" style="6" customWidth="1"/>
    <col min="12793" max="12793" width="4.375" style="6" customWidth="1"/>
    <col min="12794" max="12794" width="7" style="6" customWidth="1"/>
    <col min="12795" max="12799" width="11.625" style="6" customWidth="1"/>
    <col min="12800" max="12800" width="4.25" style="6" customWidth="1"/>
    <col min="12801" max="12801" width="11.125" style="6" customWidth="1"/>
    <col min="12802" max="12802" width="4.75" style="6" customWidth="1"/>
    <col min="12803" max="12803" width="14.375" style="6" customWidth="1"/>
    <col min="12804" max="12804" width="15.5" style="6" customWidth="1"/>
    <col min="12805" max="12805" width="14.75" style="6" customWidth="1"/>
    <col min="12806" max="12806" width="8.375" style="6" customWidth="1"/>
    <col min="12807" max="12807" width="19.25" style="6" customWidth="1"/>
    <col min="12808" max="12808" width="5.5" style="6" customWidth="1"/>
    <col min="12809" max="12809" width="8.25" style="6" customWidth="1"/>
    <col min="12810" max="12810" width="20" style="6" customWidth="1"/>
    <col min="12811" max="12811" width="37.75" style="6" customWidth="1"/>
    <col min="12812" max="12812" width="19.25" style="6" customWidth="1"/>
    <col min="12813" max="12813" width="25.125" style="6" customWidth="1"/>
    <col min="12814" max="12814" width="37.75" style="6" customWidth="1"/>
    <col min="12815" max="12815" width="18.375" style="6" customWidth="1"/>
    <col min="12816" max="13041" width="9" style="6"/>
    <col min="13042" max="13042" width="4.375" style="6" customWidth="1"/>
    <col min="13043" max="13043" width="9" style="6"/>
    <col min="13044" max="13044" width="10.375" style="6" customWidth="1"/>
    <col min="13045" max="13045" width="12" style="6" customWidth="1"/>
    <col min="13046" max="13046" width="5.125" style="6" customWidth="1"/>
    <col min="13047" max="13047" width="4.875" style="6" customWidth="1"/>
    <col min="13048" max="13048" width="11.625" style="6" customWidth="1"/>
    <col min="13049" max="13049" width="4.375" style="6" customWidth="1"/>
    <col min="13050" max="13050" width="7" style="6" customWidth="1"/>
    <col min="13051" max="13055" width="11.625" style="6" customWidth="1"/>
    <col min="13056" max="13056" width="4.25" style="6" customWidth="1"/>
    <col min="13057" max="13057" width="11.125" style="6" customWidth="1"/>
    <col min="13058" max="13058" width="4.75" style="6" customWidth="1"/>
    <col min="13059" max="13059" width="14.375" style="6" customWidth="1"/>
    <col min="13060" max="13060" width="15.5" style="6" customWidth="1"/>
    <col min="13061" max="13061" width="14.75" style="6" customWidth="1"/>
    <col min="13062" max="13062" width="8.375" style="6" customWidth="1"/>
    <col min="13063" max="13063" width="19.25" style="6" customWidth="1"/>
    <col min="13064" max="13064" width="5.5" style="6" customWidth="1"/>
    <col min="13065" max="13065" width="8.25" style="6" customWidth="1"/>
    <col min="13066" max="13066" width="20" style="6" customWidth="1"/>
    <col min="13067" max="13067" width="37.75" style="6" customWidth="1"/>
    <col min="13068" max="13068" width="19.25" style="6" customWidth="1"/>
    <col min="13069" max="13069" width="25.125" style="6" customWidth="1"/>
    <col min="13070" max="13070" width="37.75" style="6" customWidth="1"/>
    <col min="13071" max="13071" width="18.375" style="6" customWidth="1"/>
    <col min="13072" max="13297" width="9" style="6"/>
    <col min="13298" max="13298" width="4.375" style="6" customWidth="1"/>
    <col min="13299" max="13299" width="9" style="6"/>
    <col min="13300" max="13300" width="10.375" style="6" customWidth="1"/>
    <col min="13301" max="13301" width="12" style="6" customWidth="1"/>
    <col min="13302" max="13302" width="5.125" style="6" customWidth="1"/>
    <col min="13303" max="13303" width="4.875" style="6" customWidth="1"/>
    <col min="13304" max="13304" width="11.625" style="6" customWidth="1"/>
    <col min="13305" max="13305" width="4.375" style="6" customWidth="1"/>
    <col min="13306" max="13306" width="7" style="6" customWidth="1"/>
    <col min="13307" max="13311" width="11.625" style="6" customWidth="1"/>
    <col min="13312" max="13312" width="4.25" style="6" customWidth="1"/>
    <col min="13313" max="13313" width="11.125" style="6" customWidth="1"/>
    <col min="13314" max="13314" width="4.75" style="6" customWidth="1"/>
    <col min="13315" max="13315" width="14.375" style="6" customWidth="1"/>
    <col min="13316" max="13316" width="15.5" style="6" customWidth="1"/>
    <col min="13317" max="13317" width="14.75" style="6" customWidth="1"/>
    <col min="13318" max="13318" width="8.375" style="6" customWidth="1"/>
    <col min="13319" max="13319" width="19.25" style="6" customWidth="1"/>
    <col min="13320" max="13320" width="5.5" style="6" customWidth="1"/>
    <col min="13321" max="13321" width="8.25" style="6" customWidth="1"/>
    <col min="13322" max="13322" width="20" style="6" customWidth="1"/>
    <col min="13323" max="13323" width="37.75" style="6" customWidth="1"/>
    <col min="13324" max="13324" width="19.25" style="6" customWidth="1"/>
    <col min="13325" max="13325" width="25.125" style="6" customWidth="1"/>
    <col min="13326" max="13326" width="37.75" style="6" customWidth="1"/>
    <col min="13327" max="13327" width="18.375" style="6" customWidth="1"/>
    <col min="13328" max="13553" width="9" style="6"/>
    <col min="13554" max="13554" width="4.375" style="6" customWidth="1"/>
    <col min="13555" max="13555" width="9" style="6"/>
    <col min="13556" max="13556" width="10.375" style="6" customWidth="1"/>
    <col min="13557" max="13557" width="12" style="6" customWidth="1"/>
    <col min="13558" max="13558" width="5.125" style="6" customWidth="1"/>
    <col min="13559" max="13559" width="4.875" style="6" customWidth="1"/>
    <col min="13560" max="13560" width="11.625" style="6" customWidth="1"/>
    <col min="13561" max="13561" width="4.375" style="6" customWidth="1"/>
    <col min="13562" max="13562" width="7" style="6" customWidth="1"/>
    <col min="13563" max="13567" width="11.625" style="6" customWidth="1"/>
    <col min="13568" max="13568" width="4.25" style="6" customWidth="1"/>
    <col min="13569" max="13569" width="11.125" style="6" customWidth="1"/>
    <col min="13570" max="13570" width="4.75" style="6" customWidth="1"/>
    <col min="13571" max="13571" width="14.375" style="6" customWidth="1"/>
    <col min="13572" max="13572" width="15.5" style="6" customWidth="1"/>
    <col min="13573" max="13573" width="14.75" style="6" customWidth="1"/>
    <col min="13574" max="13574" width="8.375" style="6" customWidth="1"/>
    <col min="13575" max="13575" width="19.25" style="6" customWidth="1"/>
    <col min="13576" max="13576" width="5.5" style="6" customWidth="1"/>
    <col min="13577" max="13577" width="8.25" style="6" customWidth="1"/>
    <col min="13578" max="13578" width="20" style="6" customWidth="1"/>
    <col min="13579" max="13579" width="37.75" style="6" customWidth="1"/>
    <col min="13580" max="13580" width="19.25" style="6" customWidth="1"/>
    <col min="13581" max="13581" width="25.125" style="6" customWidth="1"/>
    <col min="13582" max="13582" width="37.75" style="6" customWidth="1"/>
    <col min="13583" max="13583" width="18.375" style="6" customWidth="1"/>
    <col min="13584" max="13809" width="9" style="6"/>
    <col min="13810" max="13810" width="4.375" style="6" customWidth="1"/>
    <col min="13811" max="13811" width="9" style="6"/>
    <col min="13812" max="13812" width="10.375" style="6" customWidth="1"/>
    <col min="13813" max="13813" width="12" style="6" customWidth="1"/>
    <col min="13814" max="13814" width="5.125" style="6" customWidth="1"/>
    <col min="13815" max="13815" width="4.875" style="6" customWidth="1"/>
    <col min="13816" max="13816" width="11.625" style="6" customWidth="1"/>
    <col min="13817" max="13817" width="4.375" style="6" customWidth="1"/>
    <col min="13818" max="13818" width="7" style="6" customWidth="1"/>
    <col min="13819" max="13823" width="11.625" style="6" customWidth="1"/>
    <col min="13824" max="13824" width="4.25" style="6" customWidth="1"/>
    <col min="13825" max="13825" width="11.125" style="6" customWidth="1"/>
    <col min="13826" max="13826" width="4.75" style="6" customWidth="1"/>
    <col min="13827" max="13827" width="14.375" style="6" customWidth="1"/>
    <col min="13828" max="13828" width="15.5" style="6" customWidth="1"/>
    <col min="13829" max="13829" width="14.75" style="6" customWidth="1"/>
    <col min="13830" max="13830" width="8.375" style="6" customWidth="1"/>
    <col min="13831" max="13831" width="19.25" style="6" customWidth="1"/>
    <col min="13832" max="13832" width="5.5" style="6" customWidth="1"/>
    <col min="13833" max="13833" width="8.25" style="6" customWidth="1"/>
    <col min="13834" max="13834" width="20" style="6" customWidth="1"/>
    <col min="13835" max="13835" width="37.75" style="6" customWidth="1"/>
    <col min="13836" max="13836" width="19.25" style="6" customWidth="1"/>
    <col min="13837" max="13837" width="25.125" style="6" customWidth="1"/>
    <col min="13838" max="13838" width="37.75" style="6" customWidth="1"/>
    <col min="13839" max="13839" width="18.375" style="6" customWidth="1"/>
    <col min="13840" max="14065" width="9" style="6"/>
    <col min="14066" max="14066" width="4.375" style="6" customWidth="1"/>
    <col min="14067" max="14067" width="9" style="6"/>
    <col min="14068" max="14068" width="10.375" style="6" customWidth="1"/>
    <col min="14069" max="14069" width="12" style="6" customWidth="1"/>
    <col min="14070" max="14070" width="5.125" style="6" customWidth="1"/>
    <col min="14071" max="14071" width="4.875" style="6" customWidth="1"/>
    <col min="14072" max="14072" width="11.625" style="6" customWidth="1"/>
    <col min="14073" max="14073" width="4.375" style="6" customWidth="1"/>
    <col min="14074" max="14074" width="7" style="6" customWidth="1"/>
    <col min="14075" max="14079" width="11.625" style="6" customWidth="1"/>
    <col min="14080" max="14080" width="4.25" style="6" customWidth="1"/>
    <col min="14081" max="14081" width="11.125" style="6" customWidth="1"/>
    <col min="14082" max="14082" width="4.75" style="6" customWidth="1"/>
    <col min="14083" max="14083" width="14.375" style="6" customWidth="1"/>
    <col min="14084" max="14084" width="15.5" style="6" customWidth="1"/>
    <col min="14085" max="14085" width="14.75" style="6" customWidth="1"/>
    <col min="14086" max="14086" width="8.375" style="6" customWidth="1"/>
    <col min="14087" max="14087" width="19.25" style="6" customWidth="1"/>
    <col min="14088" max="14088" width="5.5" style="6" customWidth="1"/>
    <col min="14089" max="14089" width="8.25" style="6" customWidth="1"/>
    <col min="14090" max="14090" width="20" style="6" customWidth="1"/>
    <col min="14091" max="14091" width="37.75" style="6" customWidth="1"/>
    <col min="14092" max="14092" width="19.25" style="6" customWidth="1"/>
    <col min="14093" max="14093" width="25.125" style="6" customWidth="1"/>
    <col min="14094" max="14094" width="37.75" style="6" customWidth="1"/>
    <col min="14095" max="14095" width="18.375" style="6" customWidth="1"/>
    <col min="14096" max="14321" width="9" style="6"/>
    <col min="14322" max="14322" width="4.375" style="6" customWidth="1"/>
    <col min="14323" max="14323" width="9" style="6"/>
    <col min="14324" max="14324" width="10.375" style="6" customWidth="1"/>
    <col min="14325" max="14325" width="12" style="6" customWidth="1"/>
    <col min="14326" max="14326" width="5.125" style="6" customWidth="1"/>
    <col min="14327" max="14327" width="4.875" style="6" customWidth="1"/>
    <col min="14328" max="14328" width="11.625" style="6" customWidth="1"/>
    <col min="14329" max="14329" width="4.375" style="6" customWidth="1"/>
    <col min="14330" max="14330" width="7" style="6" customWidth="1"/>
    <col min="14331" max="14335" width="11.625" style="6" customWidth="1"/>
    <col min="14336" max="14336" width="4.25" style="6" customWidth="1"/>
    <col min="14337" max="14337" width="11.125" style="6" customWidth="1"/>
    <col min="14338" max="14338" width="4.75" style="6" customWidth="1"/>
    <col min="14339" max="14339" width="14.375" style="6" customWidth="1"/>
    <col min="14340" max="14340" width="15.5" style="6" customWidth="1"/>
    <col min="14341" max="14341" width="14.75" style="6" customWidth="1"/>
    <col min="14342" max="14342" width="8.375" style="6" customWidth="1"/>
    <col min="14343" max="14343" width="19.25" style="6" customWidth="1"/>
    <col min="14344" max="14344" width="5.5" style="6" customWidth="1"/>
    <col min="14345" max="14345" width="8.25" style="6" customWidth="1"/>
    <col min="14346" max="14346" width="20" style="6" customWidth="1"/>
    <col min="14347" max="14347" width="37.75" style="6" customWidth="1"/>
    <col min="14348" max="14348" width="19.25" style="6" customWidth="1"/>
    <col min="14349" max="14349" width="25.125" style="6" customWidth="1"/>
    <col min="14350" max="14350" width="37.75" style="6" customWidth="1"/>
    <col min="14351" max="14351" width="18.375" style="6" customWidth="1"/>
    <col min="14352" max="14577" width="9" style="6"/>
    <col min="14578" max="14578" width="4.375" style="6" customWidth="1"/>
    <col min="14579" max="14579" width="9" style="6"/>
    <col min="14580" max="14580" width="10.375" style="6" customWidth="1"/>
    <col min="14581" max="14581" width="12" style="6" customWidth="1"/>
    <col min="14582" max="14582" width="5.125" style="6" customWidth="1"/>
    <col min="14583" max="14583" width="4.875" style="6" customWidth="1"/>
    <col min="14584" max="14584" width="11.625" style="6" customWidth="1"/>
    <col min="14585" max="14585" width="4.375" style="6" customWidth="1"/>
    <col min="14586" max="14586" width="7" style="6" customWidth="1"/>
    <col min="14587" max="14591" width="11.625" style="6" customWidth="1"/>
    <col min="14592" max="14592" width="4.25" style="6" customWidth="1"/>
    <col min="14593" max="14593" width="11.125" style="6" customWidth="1"/>
    <col min="14594" max="14594" width="4.75" style="6" customWidth="1"/>
    <col min="14595" max="14595" width="14.375" style="6" customWidth="1"/>
    <col min="14596" max="14596" width="15.5" style="6" customWidth="1"/>
    <col min="14597" max="14597" width="14.75" style="6" customWidth="1"/>
    <col min="14598" max="14598" width="8.375" style="6" customWidth="1"/>
    <col min="14599" max="14599" width="19.25" style="6" customWidth="1"/>
    <col min="14600" max="14600" width="5.5" style="6" customWidth="1"/>
    <col min="14601" max="14601" width="8.25" style="6" customWidth="1"/>
    <col min="14602" max="14602" width="20" style="6" customWidth="1"/>
    <col min="14603" max="14603" width="37.75" style="6" customWidth="1"/>
    <col min="14604" max="14604" width="19.25" style="6" customWidth="1"/>
    <col min="14605" max="14605" width="25.125" style="6" customWidth="1"/>
    <col min="14606" max="14606" width="37.75" style="6" customWidth="1"/>
    <col min="14607" max="14607" width="18.375" style="6" customWidth="1"/>
    <col min="14608" max="14833" width="9" style="6"/>
    <col min="14834" max="14834" width="4.375" style="6" customWidth="1"/>
    <col min="14835" max="14835" width="9" style="6"/>
    <col min="14836" max="14836" width="10.375" style="6" customWidth="1"/>
    <col min="14837" max="14837" width="12" style="6" customWidth="1"/>
    <col min="14838" max="14838" width="5.125" style="6" customWidth="1"/>
    <col min="14839" max="14839" width="4.875" style="6" customWidth="1"/>
    <col min="14840" max="14840" width="11.625" style="6" customWidth="1"/>
    <col min="14841" max="14841" width="4.375" style="6" customWidth="1"/>
    <col min="14842" max="14842" width="7" style="6" customWidth="1"/>
    <col min="14843" max="14847" width="11.625" style="6" customWidth="1"/>
    <col min="14848" max="14848" width="4.25" style="6" customWidth="1"/>
    <col min="14849" max="14849" width="11.125" style="6" customWidth="1"/>
    <col min="14850" max="14850" width="4.75" style="6" customWidth="1"/>
    <col min="14851" max="14851" width="14.375" style="6" customWidth="1"/>
    <col min="14852" max="14852" width="15.5" style="6" customWidth="1"/>
    <col min="14853" max="14853" width="14.75" style="6" customWidth="1"/>
    <col min="14854" max="14854" width="8.375" style="6" customWidth="1"/>
    <col min="14855" max="14855" width="19.25" style="6" customWidth="1"/>
    <col min="14856" max="14856" width="5.5" style="6" customWidth="1"/>
    <col min="14857" max="14857" width="8.25" style="6" customWidth="1"/>
    <col min="14858" max="14858" width="20" style="6" customWidth="1"/>
    <col min="14859" max="14859" width="37.75" style="6" customWidth="1"/>
    <col min="14860" max="14860" width="19.25" style="6" customWidth="1"/>
    <col min="14861" max="14861" width="25.125" style="6" customWidth="1"/>
    <col min="14862" max="14862" width="37.75" style="6" customWidth="1"/>
    <col min="14863" max="14863" width="18.375" style="6" customWidth="1"/>
    <col min="14864" max="15089" width="9" style="6"/>
    <col min="15090" max="15090" width="4.375" style="6" customWidth="1"/>
    <col min="15091" max="15091" width="9" style="6"/>
    <col min="15092" max="15092" width="10.375" style="6" customWidth="1"/>
    <col min="15093" max="15093" width="12" style="6" customWidth="1"/>
    <col min="15094" max="15094" width="5.125" style="6" customWidth="1"/>
    <col min="15095" max="15095" width="4.875" style="6" customWidth="1"/>
    <col min="15096" max="15096" width="11.625" style="6" customWidth="1"/>
    <col min="15097" max="15097" width="4.375" style="6" customWidth="1"/>
    <col min="15098" max="15098" width="7" style="6" customWidth="1"/>
    <col min="15099" max="15103" width="11.625" style="6" customWidth="1"/>
    <col min="15104" max="15104" width="4.25" style="6" customWidth="1"/>
    <col min="15105" max="15105" width="11.125" style="6" customWidth="1"/>
    <col min="15106" max="15106" width="4.75" style="6" customWidth="1"/>
    <col min="15107" max="15107" width="14.375" style="6" customWidth="1"/>
    <col min="15108" max="15108" width="15.5" style="6" customWidth="1"/>
    <col min="15109" max="15109" width="14.75" style="6" customWidth="1"/>
    <col min="15110" max="15110" width="8.375" style="6" customWidth="1"/>
    <col min="15111" max="15111" width="19.25" style="6" customWidth="1"/>
    <col min="15112" max="15112" width="5.5" style="6" customWidth="1"/>
    <col min="15113" max="15113" width="8.25" style="6" customWidth="1"/>
    <col min="15114" max="15114" width="20" style="6" customWidth="1"/>
    <col min="15115" max="15115" width="37.75" style="6" customWidth="1"/>
    <col min="15116" max="15116" width="19.25" style="6" customWidth="1"/>
    <col min="15117" max="15117" width="25.125" style="6" customWidth="1"/>
    <col min="15118" max="15118" width="37.75" style="6" customWidth="1"/>
    <col min="15119" max="15119" width="18.375" style="6" customWidth="1"/>
    <col min="15120" max="15345" width="9" style="6"/>
    <col min="15346" max="15346" width="4.375" style="6" customWidth="1"/>
    <col min="15347" max="15347" width="9" style="6"/>
    <col min="15348" max="15348" width="10.375" style="6" customWidth="1"/>
    <col min="15349" max="15349" width="12" style="6" customWidth="1"/>
    <col min="15350" max="15350" width="5.125" style="6" customWidth="1"/>
    <col min="15351" max="15351" width="4.875" style="6" customWidth="1"/>
    <col min="15352" max="15352" width="11.625" style="6" customWidth="1"/>
    <col min="15353" max="15353" width="4.375" style="6" customWidth="1"/>
    <col min="15354" max="15354" width="7" style="6" customWidth="1"/>
    <col min="15355" max="15359" width="11.625" style="6" customWidth="1"/>
    <col min="15360" max="15360" width="4.25" style="6" customWidth="1"/>
    <col min="15361" max="15361" width="11.125" style="6" customWidth="1"/>
    <col min="15362" max="15362" width="4.75" style="6" customWidth="1"/>
    <col min="15363" max="15363" width="14.375" style="6" customWidth="1"/>
    <col min="15364" max="15364" width="15.5" style="6" customWidth="1"/>
    <col min="15365" max="15365" width="14.75" style="6" customWidth="1"/>
    <col min="15366" max="15366" width="8.375" style="6" customWidth="1"/>
    <col min="15367" max="15367" width="19.25" style="6" customWidth="1"/>
    <col min="15368" max="15368" width="5.5" style="6" customWidth="1"/>
    <col min="15369" max="15369" width="8.25" style="6" customWidth="1"/>
    <col min="15370" max="15370" width="20" style="6" customWidth="1"/>
    <col min="15371" max="15371" width="37.75" style="6" customWidth="1"/>
    <col min="15372" max="15372" width="19.25" style="6" customWidth="1"/>
    <col min="15373" max="15373" width="25.125" style="6" customWidth="1"/>
    <col min="15374" max="15374" width="37.75" style="6" customWidth="1"/>
    <col min="15375" max="15375" width="18.375" style="6" customWidth="1"/>
    <col min="15376" max="15601" width="9" style="6"/>
    <col min="15602" max="15602" width="4.375" style="6" customWidth="1"/>
    <col min="15603" max="15603" width="9" style="6"/>
    <col min="15604" max="15604" width="10.375" style="6" customWidth="1"/>
    <col min="15605" max="15605" width="12" style="6" customWidth="1"/>
    <col min="15606" max="15606" width="5.125" style="6" customWidth="1"/>
    <col min="15607" max="15607" width="4.875" style="6" customWidth="1"/>
    <col min="15608" max="15608" width="11.625" style="6" customWidth="1"/>
    <col min="15609" max="15609" width="4.375" style="6" customWidth="1"/>
    <col min="15610" max="15610" width="7" style="6" customWidth="1"/>
    <col min="15611" max="15615" width="11.625" style="6" customWidth="1"/>
    <col min="15616" max="15616" width="4.25" style="6" customWidth="1"/>
    <col min="15617" max="15617" width="11.125" style="6" customWidth="1"/>
    <col min="15618" max="15618" width="4.75" style="6" customWidth="1"/>
    <col min="15619" max="15619" width="14.375" style="6" customWidth="1"/>
    <col min="15620" max="15620" width="15.5" style="6" customWidth="1"/>
    <col min="15621" max="15621" width="14.75" style="6" customWidth="1"/>
    <col min="15622" max="15622" width="8.375" style="6" customWidth="1"/>
    <col min="15623" max="15623" width="19.25" style="6" customWidth="1"/>
    <col min="15624" max="15624" width="5.5" style="6" customWidth="1"/>
    <col min="15625" max="15625" width="8.25" style="6" customWidth="1"/>
    <col min="15626" max="15626" width="20" style="6" customWidth="1"/>
    <col min="15627" max="15627" width="37.75" style="6" customWidth="1"/>
    <col min="15628" max="15628" width="19.25" style="6" customWidth="1"/>
    <col min="15629" max="15629" width="25.125" style="6" customWidth="1"/>
    <col min="15630" max="15630" width="37.75" style="6" customWidth="1"/>
    <col min="15631" max="15631" width="18.375" style="6" customWidth="1"/>
    <col min="15632" max="15857" width="9" style="6"/>
    <col min="15858" max="15858" width="4.375" style="6" customWidth="1"/>
    <col min="15859" max="15859" width="9" style="6"/>
    <col min="15860" max="15860" width="10.375" style="6" customWidth="1"/>
    <col min="15861" max="15861" width="12" style="6" customWidth="1"/>
    <col min="15862" max="15862" width="5.125" style="6" customWidth="1"/>
    <col min="15863" max="15863" width="4.875" style="6" customWidth="1"/>
    <col min="15864" max="15864" width="11.625" style="6" customWidth="1"/>
    <col min="15865" max="15865" width="4.375" style="6" customWidth="1"/>
    <col min="15866" max="15866" width="7" style="6" customWidth="1"/>
    <col min="15867" max="15871" width="11.625" style="6" customWidth="1"/>
    <col min="15872" max="15872" width="4.25" style="6" customWidth="1"/>
    <col min="15873" max="15873" width="11.125" style="6" customWidth="1"/>
    <col min="15874" max="15874" width="4.75" style="6" customWidth="1"/>
    <col min="15875" max="15875" width="14.375" style="6" customWidth="1"/>
    <col min="15876" max="15876" width="15.5" style="6" customWidth="1"/>
    <col min="15877" max="15877" width="14.75" style="6" customWidth="1"/>
    <col min="15878" max="15878" width="8.375" style="6" customWidth="1"/>
    <col min="15879" max="15879" width="19.25" style="6" customWidth="1"/>
    <col min="15880" max="15880" width="5.5" style="6" customWidth="1"/>
    <col min="15881" max="15881" width="8.25" style="6" customWidth="1"/>
    <col min="15882" max="15882" width="20" style="6" customWidth="1"/>
    <col min="15883" max="15883" width="37.75" style="6" customWidth="1"/>
    <col min="15884" max="15884" width="19.25" style="6" customWidth="1"/>
    <col min="15885" max="15885" width="25.125" style="6" customWidth="1"/>
    <col min="15886" max="15886" width="37.75" style="6" customWidth="1"/>
    <col min="15887" max="15887" width="18.375" style="6" customWidth="1"/>
    <col min="15888" max="16113" width="9" style="6"/>
    <col min="16114" max="16114" width="4.375" style="6" customWidth="1"/>
    <col min="16115" max="16115" width="9" style="6"/>
    <col min="16116" max="16116" width="10.375" style="6" customWidth="1"/>
    <col min="16117" max="16117" width="12" style="6" customWidth="1"/>
    <col min="16118" max="16118" width="5.125" style="6" customWidth="1"/>
    <col min="16119" max="16119" width="4.875" style="6" customWidth="1"/>
    <col min="16120" max="16120" width="11.625" style="6" customWidth="1"/>
    <col min="16121" max="16121" width="4.375" style="6" customWidth="1"/>
    <col min="16122" max="16122" width="7" style="6" customWidth="1"/>
    <col min="16123" max="16127" width="11.625" style="6" customWidth="1"/>
    <col min="16128" max="16128" width="4.25" style="6" customWidth="1"/>
    <col min="16129" max="16129" width="11.125" style="6" customWidth="1"/>
    <col min="16130" max="16130" width="4.75" style="6" customWidth="1"/>
    <col min="16131" max="16131" width="14.375" style="6" customWidth="1"/>
    <col min="16132" max="16132" width="15.5" style="6" customWidth="1"/>
    <col min="16133" max="16133" width="14.75" style="6" customWidth="1"/>
    <col min="16134" max="16134" width="8.375" style="6" customWidth="1"/>
    <col min="16135" max="16135" width="19.25" style="6" customWidth="1"/>
    <col min="16136" max="16136" width="5.5" style="6" customWidth="1"/>
    <col min="16137" max="16137" width="8.25" style="6" customWidth="1"/>
    <col min="16138" max="16138" width="20" style="6" customWidth="1"/>
    <col min="16139" max="16139" width="37.75" style="6" customWidth="1"/>
    <col min="16140" max="16140" width="19.25" style="6" customWidth="1"/>
    <col min="16141" max="16141" width="25.125" style="6" customWidth="1"/>
    <col min="16142" max="16142" width="37.75" style="6" customWidth="1"/>
    <col min="16143" max="16143" width="18.375" style="6" customWidth="1"/>
    <col min="16144" max="16358" width="9" style="6"/>
    <col min="16359" max="16360" width="9" style="6" customWidth="1"/>
    <col min="16361" max="16384" width="9" style="6"/>
  </cols>
  <sheetData>
    <row r="1" ht="34.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20.25" customHeight="1" spans="1:2">
      <c r="A2" s="8" t="s">
        <v>1</v>
      </c>
      <c r="B2" s="8"/>
    </row>
    <row r="3" s="1" customFormat="1" ht="35.1" customHeight="1" spans="1:15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5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ht="27.95" customHeight="1" spans="1:15">
      <c r="A4" s="12" t="s">
        <v>17</v>
      </c>
      <c r="B4" s="13" t="s">
        <v>18</v>
      </c>
      <c r="C4" s="14" t="s">
        <v>19</v>
      </c>
      <c r="D4" s="12" t="s">
        <v>20</v>
      </c>
      <c r="E4" s="12" t="s">
        <v>21</v>
      </c>
      <c r="F4" s="12" t="s">
        <v>22</v>
      </c>
      <c r="G4" s="14">
        <v>78</v>
      </c>
      <c r="H4" s="14" t="s">
        <v>23</v>
      </c>
      <c r="I4" s="14" t="s">
        <v>24</v>
      </c>
      <c r="J4" s="14">
        <v>78.8</v>
      </c>
      <c r="K4" s="14"/>
      <c r="L4" s="14">
        <f t="shared" ref="L4:L31" si="0">G4*0.4+J4*0.6</f>
        <v>78.48</v>
      </c>
      <c r="M4" s="14">
        <v>1</v>
      </c>
      <c r="N4" s="14" t="s">
        <v>25</v>
      </c>
      <c r="O4" s="14"/>
    </row>
    <row r="5" ht="27.95" customHeight="1" spans="1:15">
      <c r="A5" s="12" t="s">
        <v>26</v>
      </c>
      <c r="B5" s="13" t="s">
        <v>27</v>
      </c>
      <c r="C5" s="14" t="s">
        <v>28</v>
      </c>
      <c r="D5" s="12" t="s">
        <v>20</v>
      </c>
      <c r="E5" s="12" t="s">
        <v>21</v>
      </c>
      <c r="F5" s="12" t="s">
        <v>22</v>
      </c>
      <c r="G5" s="14">
        <v>73</v>
      </c>
      <c r="H5" s="14" t="s">
        <v>23</v>
      </c>
      <c r="I5" s="14" t="s">
        <v>29</v>
      </c>
      <c r="J5" s="14">
        <v>81.8</v>
      </c>
      <c r="K5" s="14"/>
      <c r="L5" s="14">
        <f t="shared" si="0"/>
        <v>78.28</v>
      </c>
      <c r="M5" s="14">
        <v>2</v>
      </c>
      <c r="N5" s="14" t="s">
        <v>25</v>
      </c>
      <c r="O5" s="16" t="s">
        <v>30</v>
      </c>
    </row>
    <row r="6" ht="27.95" customHeight="1" spans="1:15">
      <c r="A6" s="12" t="s">
        <v>31</v>
      </c>
      <c r="B6" s="13" t="s">
        <v>32</v>
      </c>
      <c r="C6" s="14" t="s">
        <v>33</v>
      </c>
      <c r="D6" s="12" t="s">
        <v>20</v>
      </c>
      <c r="E6" s="12" t="s">
        <v>21</v>
      </c>
      <c r="F6" s="12" t="s">
        <v>22</v>
      </c>
      <c r="G6" s="14">
        <v>74</v>
      </c>
      <c r="H6" s="14" t="s">
        <v>23</v>
      </c>
      <c r="I6" s="14" t="s">
        <v>34</v>
      </c>
      <c r="J6" s="14">
        <v>79.2</v>
      </c>
      <c r="K6" s="14"/>
      <c r="L6" s="14">
        <f t="shared" si="0"/>
        <v>77.12</v>
      </c>
      <c r="M6" s="14">
        <v>3</v>
      </c>
      <c r="N6" s="14" t="s">
        <v>25</v>
      </c>
      <c r="O6" s="14"/>
    </row>
    <row r="7" ht="27.95" customHeight="1" spans="1:15">
      <c r="A7" s="12" t="s">
        <v>35</v>
      </c>
      <c r="B7" s="13" t="s">
        <v>36</v>
      </c>
      <c r="C7" s="14" t="s">
        <v>37</v>
      </c>
      <c r="D7" s="12" t="s">
        <v>20</v>
      </c>
      <c r="E7" s="12" t="s">
        <v>21</v>
      </c>
      <c r="F7" s="12" t="s">
        <v>22</v>
      </c>
      <c r="G7" s="14">
        <v>74</v>
      </c>
      <c r="H7" s="14" t="s">
        <v>23</v>
      </c>
      <c r="I7" s="14" t="s">
        <v>38</v>
      </c>
      <c r="J7" s="14">
        <v>78.6</v>
      </c>
      <c r="K7" s="14"/>
      <c r="L7" s="14">
        <f t="shared" si="0"/>
        <v>76.76</v>
      </c>
      <c r="M7" s="14">
        <v>4</v>
      </c>
      <c r="N7" s="14" t="s">
        <v>25</v>
      </c>
      <c r="O7" s="14"/>
    </row>
    <row r="8" ht="27.95" customHeight="1" spans="1:15">
      <c r="A8" s="12" t="s">
        <v>39</v>
      </c>
      <c r="B8" s="13" t="s">
        <v>40</v>
      </c>
      <c r="C8" s="14" t="s">
        <v>41</v>
      </c>
      <c r="D8" s="12" t="s">
        <v>20</v>
      </c>
      <c r="E8" s="12" t="s">
        <v>21</v>
      </c>
      <c r="F8" s="12" t="s">
        <v>22</v>
      </c>
      <c r="G8" s="14">
        <v>76</v>
      </c>
      <c r="H8" s="14" t="s">
        <v>23</v>
      </c>
      <c r="I8" s="14" t="s">
        <v>42</v>
      </c>
      <c r="J8" s="14">
        <v>76.6</v>
      </c>
      <c r="K8" s="14"/>
      <c r="L8" s="14">
        <f t="shared" si="0"/>
        <v>76.36</v>
      </c>
      <c r="M8" s="14">
        <v>5</v>
      </c>
      <c r="N8" s="14" t="s">
        <v>25</v>
      </c>
      <c r="O8" s="14"/>
    </row>
    <row r="9" ht="27.95" customHeight="1" spans="1:15">
      <c r="A9" s="12" t="s">
        <v>43</v>
      </c>
      <c r="B9" s="13" t="s">
        <v>44</v>
      </c>
      <c r="C9" s="14" t="s">
        <v>45</v>
      </c>
      <c r="D9" s="12" t="s">
        <v>20</v>
      </c>
      <c r="E9" s="12" t="s">
        <v>21</v>
      </c>
      <c r="F9" s="12" t="s">
        <v>22</v>
      </c>
      <c r="G9" s="14">
        <v>73</v>
      </c>
      <c r="H9" s="14" t="s">
        <v>23</v>
      </c>
      <c r="I9" s="14" t="s">
        <v>46</v>
      </c>
      <c r="J9" s="14">
        <v>77.8</v>
      </c>
      <c r="K9" s="14"/>
      <c r="L9" s="14">
        <f t="shared" si="0"/>
        <v>75.88</v>
      </c>
      <c r="M9" s="14"/>
      <c r="N9" s="14"/>
      <c r="O9" s="16"/>
    </row>
    <row r="10" ht="27.95" customHeight="1" spans="1:15">
      <c r="A10" s="12" t="s">
        <v>47</v>
      </c>
      <c r="B10" s="13" t="s">
        <v>48</v>
      </c>
      <c r="C10" s="14" t="s">
        <v>49</v>
      </c>
      <c r="D10" s="12" t="s">
        <v>20</v>
      </c>
      <c r="E10" s="12" t="s">
        <v>21</v>
      </c>
      <c r="F10" s="12" t="s">
        <v>22</v>
      </c>
      <c r="G10" s="14">
        <v>73</v>
      </c>
      <c r="H10" s="14" t="s">
        <v>23</v>
      </c>
      <c r="I10" s="14" t="s">
        <v>50</v>
      </c>
      <c r="J10" s="14">
        <v>76.2</v>
      </c>
      <c r="K10" s="14"/>
      <c r="L10" s="14">
        <f t="shared" si="0"/>
        <v>74.92</v>
      </c>
      <c r="M10" s="14"/>
      <c r="N10" s="14"/>
      <c r="O10" s="16"/>
    </row>
    <row r="11" ht="27.95" customHeight="1" spans="1:15">
      <c r="A11" s="12" t="s">
        <v>51</v>
      </c>
      <c r="B11" s="13" t="s">
        <v>52</v>
      </c>
      <c r="C11" s="14" t="s">
        <v>53</v>
      </c>
      <c r="D11" s="12" t="s">
        <v>20</v>
      </c>
      <c r="E11" s="12" t="s">
        <v>21</v>
      </c>
      <c r="F11" s="12" t="s">
        <v>22</v>
      </c>
      <c r="G11" s="14">
        <v>74</v>
      </c>
      <c r="H11" s="14" t="s">
        <v>23</v>
      </c>
      <c r="I11" s="14" t="s">
        <v>54</v>
      </c>
      <c r="J11" s="14">
        <v>75.4</v>
      </c>
      <c r="K11" s="14"/>
      <c r="L11" s="14">
        <f t="shared" si="0"/>
        <v>74.84</v>
      </c>
      <c r="M11" s="14"/>
      <c r="N11" s="14"/>
      <c r="O11" s="14"/>
    </row>
    <row r="12" ht="27.95" customHeight="1" spans="1:15">
      <c r="A12" s="12" t="s">
        <v>55</v>
      </c>
      <c r="B12" s="13" t="s">
        <v>56</v>
      </c>
      <c r="C12" s="14" t="s">
        <v>57</v>
      </c>
      <c r="D12" s="12" t="s">
        <v>20</v>
      </c>
      <c r="E12" s="12" t="s">
        <v>21</v>
      </c>
      <c r="F12" s="12" t="s">
        <v>22</v>
      </c>
      <c r="G12" s="14">
        <v>73</v>
      </c>
      <c r="H12" s="14" t="s">
        <v>23</v>
      </c>
      <c r="I12" s="14" t="s">
        <v>58</v>
      </c>
      <c r="J12" s="14">
        <v>75</v>
      </c>
      <c r="K12" s="14"/>
      <c r="L12" s="14">
        <f t="shared" si="0"/>
        <v>74.2</v>
      </c>
      <c r="M12" s="14"/>
      <c r="N12" s="14"/>
      <c r="O12" s="16"/>
    </row>
    <row r="13" ht="27.95" customHeight="1" spans="1:15">
      <c r="A13" s="12" t="s">
        <v>59</v>
      </c>
      <c r="B13" s="13" t="s">
        <v>60</v>
      </c>
      <c r="C13" s="14" t="s">
        <v>61</v>
      </c>
      <c r="D13" s="12" t="s">
        <v>20</v>
      </c>
      <c r="E13" s="12" t="s">
        <v>21</v>
      </c>
      <c r="F13" s="12" t="s">
        <v>22</v>
      </c>
      <c r="G13" s="14">
        <v>74</v>
      </c>
      <c r="H13" s="14" t="s">
        <v>23</v>
      </c>
      <c r="I13" s="14" t="s">
        <v>62</v>
      </c>
      <c r="J13" s="14">
        <v>73.4</v>
      </c>
      <c r="K13" s="14"/>
      <c r="L13" s="14">
        <f t="shared" si="0"/>
        <v>73.64</v>
      </c>
      <c r="M13" s="14"/>
      <c r="N13" s="14"/>
      <c r="O13" s="14"/>
    </row>
    <row r="14" ht="27.95" customHeight="1" spans="1:15">
      <c r="A14" s="12" t="s">
        <v>63</v>
      </c>
      <c r="B14" s="13" t="s">
        <v>64</v>
      </c>
      <c r="C14" s="14" t="s">
        <v>65</v>
      </c>
      <c r="D14" s="12" t="s">
        <v>20</v>
      </c>
      <c r="E14" s="12" t="s">
        <v>21</v>
      </c>
      <c r="F14" s="12" t="s">
        <v>22</v>
      </c>
      <c r="G14" s="14">
        <v>73</v>
      </c>
      <c r="H14" s="14" t="s">
        <v>23</v>
      </c>
      <c r="I14" s="14" t="s">
        <v>66</v>
      </c>
      <c r="J14" s="14">
        <v>74</v>
      </c>
      <c r="K14" s="14"/>
      <c r="L14" s="14">
        <f t="shared" si="0"/>
        <v>73.6</v>
      </c>
      <c r="M14" s="14"/>
      <c r="N14" s="14"/>
      <c r="O14" s="16"/>
    </row>
    <row r="15" ht="27.95" customHeight="1" spans="1:15">
      <c r="A15" s="12" t="s">
        <v>67</v>
      </c>
      <c r="B15" s="13" t="s">
        <v>68</v>
      </c>
      <c r="C15" s="14" t="s">
        <v>69</v>
      </c>
      <c r="D15" s="12" t="s">
        <v>20</v>
      </c>
      <c r="E15" s="12" t="s">
        <v>21</v>
      </c>
      <c r="F15" s="12" t="s">
        <v>22</v>
      </c>
      <c r="G15" s="14">
        <v>73</v>
      </c>
      <c r="H15" s="14" t="s">
        <v>23</v>
      </c>
      <c r="I15" s="14" t="s">
        <v>70</v>
      </c>
      <c r="J15" s="14">
        <v>72.8</v>
      </c>
      <c r="K15" s="14"/>
      <c r="L15" s="14">
        <f t="shared" si="0"/>
        <v>72.88</v>
      </c>
      <c r="M15" s="14"/>
      <c r="N15" s="14"/>
      <c r="O15" s="16"/>
    </row>
    <row r="16" ht="27.95" customHeight="1" spans="1:15">
      <c r="A16" s="12" t="s">
        <v>71</v>
      </c>
      <c r="B16" s="13" t="s">
        <v>72</v>
      </c>
      <c r="C16" s="14" t="s">
        <v>73</v>
      </c>
      <c r="D16" s="12" t="s">
        <v>20</v>
      </c>
      <c r="E16" s="12" t="s">
        <v>21</v>
      </c>
      <c r="F16" s="12" t="s">
        <v>22</v>
      </c>
      <c r="G16" s="14">
        <v>73</v>
      </c>
      <c r="H16" s="14" t="s">
        <v>23</v>
      </c>
      <c r="I16" s="14" t="s">
        <v>74</v>
      </c>
      <c r="J16" s="14">
        <v>72.6</v>
      </c>
      <c r="K16" s="14"/>
      <c r="L16" s="14">
        <f t="shared" si="0"/>
        <v>72.76</v>
      </c>
      <c r="M16" s="14"/>
      <c r="N16" s="14"/>
      <c r="O16" s="16"/>
    </row>
    <row r="17" ht="27.95" customHeight="1" spans="1:15">
      <c r="A17" s="12" t="s">
        <v>75</v>
      </c>
      <c r="B17" s="13" t="s">
        <v>76</v>
      </c>
      <c r="C17" s="14" t="s">
        <v>77</v>
      </c>
      <c r="D17" s="12" t="s">
        <v>20</v>
      </c>
      <c r="E17" s="12" t="s">
        <v>21</v>
      </c>
      <c r="F17" s="12" t="s">
        <v>22</v>
      </c>
      <c r="G17" s="14">
        <v>79</v>
      </c>
      <c r="H17" s="14" t="s">
        <v>78</v>
      </c>
      <c r="I17" s="14" t="s">
        <v>79</v>
      </c>
      <c r="J17" s="14">
        <v>79.2</v>
      </c>
      <c r="K17" s="14"/>
      <c r="L17" s="14">
        <f t="shared" si="0"/>
        <v>79.12</v>
      </c>
      <c r="M17" s="14">
        <v>1</v>
      </c>
      <c r="N17" s="14" t="s">
        <v>25</v>
      </c>
      <c r="O17" s="14"/>
    </row>
    <row r="18" ht="27.95" customHeight="1" spans="1:15">
      <c r="A18" s="12" t="s">
        <v>80</v>
      </c>
      <c r="B18" s="13" t="s">
        <v>81</v>
      </c>
      <c r="C18" s="14" t="s">
        <v>82</v>
      </c>
      <c r="D18" s="12" t="s">
        <v>20</v>
      </c>
      <c r="E18" s="12" t="s">
        <v>21</v>
      </c>
      <c r="F18" s="12" t="s">
        <v>22</v>
      </c>
      <c r="G18" s="14">
        <v>79</v>
      </c>
      <c r="H18" s="14" t="s">
        <v>78</v>
      </c>
      <c r="I18" s="14" t="s">
        <v>83</v>
      </c>
      <c r="J18" s="14">
        <v>78.4</v>
      </c>
      <c r="K18" s="14"/>
      <c r="L18" s="14">
        <f t="shared" si="0"/>
        <v>78.64</v>
      </c>
      <c r="M18" s="14">
        <v>2</v>
      </c>
      <c r="N18" s="14" t="s">
        <v>25</v>
      </c>
      <c r="O18" s="14"/>
    </row>
    <row r="19" ht="27.95" customHeight="1" spans="1:15">
      <c r="A19" s="12" t="s">
        <v>84</v>
      </c>
      <c r="B19" s="13" t="s">
        <v>85</v>
      </c>
      <c r="C19" s="14" t="s">
        <v>86</v>
      </c>
      <c r="D19" s="12" t="s">
        <v>20</v>
      </c>
      <c r="E19" s="12" t="s">
        <v>21</v>
      </c>
      <c r="F19" s="12" t="s">
        <v>22</v>
      </c>
      <c r="G19" s="14">
        <v>78</v>
      </c>
      <c r="H19" s="14" t="s">
        <v>78</v>
      </c>
      <c r="I19" s="14" t="s">
        <v>87</v>
      </c>
      <c r="J19" s="14">
        <v>78.2</v>
      </c>
      <c r="K19" s="14"/>
      <c r="L19" s="14">
        <f t="shared" si="0"/>
        <v>78.12</v>
      </c>
      <c r="M19" s="14">
        <v>3</v>
      </c>
      <c r="N19" s="14" t="s">
        <v>25</v>
      </c>
      <c r="O19" s="14"/>
    </row>
    <row r="20" ht="27.95" customHeight="1" spans="1:15">
      <c r="A20" s="12" t="s">
        <v>88</v>
      </c>
      <c r="B20" s="13" t="s">
        <v>89</v>
      </c>
      <c r="C20" s="14" t="s">
        <v>90</v>
      </c>
      <c r="D20" s="12" t="s">
        <v>20</v>
      </c>
      <c r="E20" s="12" t="s">
        <v>21</v>
      </c>
      <c r="F20" s="12" t="s">
        <v>22</v>
      </c>
      <c r="G20" s="14">
        <v>75</v>
      </c>
      <c r="H20" s="14" t="s">
        <v>78</v>
      </c>
      <c r="I20" s="14" t="s">
        <v>91</v>
      </c>
      <c r="J20" s="14">
        <v>78.4</v>
      </c>
      <c r="K20" s="14"/>
      <c r="L20" s="14">
        <f t="shared" si="0"/>
        <v>77.04</v>
      </c>
      <c r="M20" s="14">
        <v>4</v>
      </c>
      <c r="N20" s="14" t="s">
        <v>25</v>
      </c>
      <c r="O20" s="14"/>
    </row>
    <row r="21" ht="27.95" customHeight="1" spans="1:15">
      <c r="A21" s="12" t="s">
        <v>92</v>
      </c>
      <c r="B21" s="13" t="s">
        <v>93</v>
      </c>
      <c r="C21" s="14" t="s">
        <v>94</v>
      </c>
      <c r="D21" s="12" t="s">
        <v>20</v>
      </c>
      <c r="E21" s="12" t="s">
        <v>21</v>
      </c>
      <c r="F21" s="12" t="s">
        <v>22</v>
      </c>
      <c r="G21" s="14">
        <v>73</v>
      </c>
      <c r="H21" s="14" t="s">
        <v>78</v>
      </c>
      <c r="I21" s="14" t="s">
        <v>95</v>
      </c>
      <c r="J21" s="14">
        <v>79.4</v>
      </c>
      <c r="K21" s="14"/>
      <c r="L21" s="14">
        <f t="shared" si="0"/>
        <v>76.84</v>
      </c>
      <c r="M21" s="14">
        <v>5</v>
      </c>
      <c r="N21" s="14" t="s">
        <v>25</v>
      </c>
      <c r="O21" s="16" t="s">
        <v>30</v>
      </c>
    </row>
    <row r="22" ht="27.95" customHeight="1" spans="1:15">
      <c r="A22" s="12" t="s">
        <v>96</v>
      </c>
      <c r="B22" s="13" t="s">
        <v>97</v>
      </c>
      <c r="C22" s="14" t="s">
        <v>98</v>
      </c>
      <c r="D22" s="12" t="s">
        <v>20</v>
      </c>
      <c r="E22" s="12" t="s">
        <v>21</v>
      </c>
      <c r="F22" s="12" t="s">
        <v>22</v>
      </c>
      <c r="G22" s="14">
        <v>75</v>
      </c>
      <c r="H22" s="14" t="s">
        <v>78</v>
      </c>
      <c r="I22" s="14" t="s">
        <v>99</v>
      </c>
      <c r="J22" s="14">
        <v>77.6</v>
      </c>
      <c r="K22" s="14"/>
      <c r="L22" s="14">
        <f t="shared" si="0"/>
        <v>76.56</v>
      </c>
      <c r="M22" s="14">
        <v>6</v>
      </c>
      <c r="N22" s="14" t="s">
        <v>25</v>
      </c>
      <c r="O22" s="14"/>
    </row>
    <row r="23" ht="27.95" customHeight="1" spans="1:15">
      <c r="A23" s="12" t="s">
        <v>100</v>
      </c>
      <c r="B23" s="13" t="s">
        <v>101</v>
      </c>
      <c r="C23" s="14" t="s">
        <v>102</v>
      </c>
      <c r="D23" s="12" t="s">
        <v>20</v>
      </c>
      <c r="E23" s="12" t="s">
        <v>21</v>
      </c>
      <c r="F23" s="12" t="s">
        <v>22</v>
      </c>
      <c r="G23" s="14">
        <v>73</v>
      </c>
      <c r="H23" s="14" t="s">
        <v>78</v>
      </c>
      <c r="I23" s="14" t="s">
        <v>103</v>
      </c>
      <c r="J23" s="14">
        <v>76.8</v>
      </c>
      <c r="K23" s="14"/>
      <c r="L23" s="14">
        <f t="shared" si="0"/>
        <v>75.28</v>
      </c>
      <c r="M23" s="14"/>
      <c r="N23" s="14"/>
      <c r="O23" s="16"/>
    </row>
    <row r="24" ht="27.95" customHeight="1" spans="1:15">
      <c r="A24" s="12" t="s">
        <v>104</v>
      </c>
      <c r="B24" s="13" t="s">
        <v>105</v>
      </c>
      <c r="C24" s="14" t="s">
        <v>106</v>
      </c>
      <c r="D24" s="12" t="s">
        <v>20</v>
      </c>
      <c r="E24" s="12" t="s">
        <v>21</v>
      </c>
      <c r="F24" s="12" t="s">
        <v>22</v>
      </c>
      <c r="G24" s="14">
        <v>76</v>
      </c>
      <c r="H24" s="14" t="s">
        <v>78</v>
      </c>
      <c r="I24" s="14" t="s">
        <v>107</v>
      </c>
      <c r="J24" s="14">
        <v>73.4</v>
      </c>
      <c r="K24" s="14"/>
      <c r="L24" s="14">
        <f t="shared" si="0"/>
        <v>74.44</v>
      </c>
      <c r="M24" s="14"/>
      <c r="N24" s="14"/>
      <c r="O24" s="14"/>
    </row>
    <row r="25" ht="27.95" customHeight="1" spans="1:15">
      <c r="A25" s="12" t="s">
        <v>108</v>
      </c>
      <c r="B25" s="13" t="s">
        <v>109</v>
      </c>
      <c r="C25" s="14" t="s">
        <v>110</v>
      </c>
      <c r="D25" s="12" t="s">
        <v>20</v>
      </c>
      <c r="E25" s="12" t="s">
        <v>21</v>
      </c>
      <c r="F25" s="12" t="s">
        <v>22</v>
      </c>
      <c r="G25" s="14">
        <v>73</v>
      </c>
      <c r="H25" s="14" t="s">
        <v>78</v>
      </c>
      <c r="I25" s="14" t="s">
        <v>111</v>
      </c>
      <c r="J25" s="14">
        <v>74.8</v>
      </c>
      <c r="K25" s="14"/>
      <c r="L25" s="14">
        <f t="shared" si="0"/>
        <v>74.08</v>
      </c>
      <c r="M25" s="14"/>
      <c r="N25" s="14"/>
      <c r="O25" s="16"/>
    </row>
    <row r="26" ht="27.95" customHeight="1" spans="1:15">
      <c r="A26" s="12" t="s">
        <v>112</v>
      </c>
      <c r="B26" s="13" t="s">
        <v>113</v>
      </c>
      <c r="C26" s="14" t="s">
        <v>114</v>
      </c>
      <c r="D26" s="12" t="s">
        <v>20</v>
      </c>
      <c r="E26" s="12" t="s">
        <v>21</v>
      </c>
      <c r="F26" s="12" t="s">
        <v>22</v>
      </c>
      <c r="G26" s="14">
        <v>75</v>
      </c>
      <c r="H26" s="14" t="s">
        <v>78</v>
      </c>
      <c r="I26" s="14" t="s">
        <v>115</v>
      </c>
      <c r="J26" s="14">
        <v>73</v>
      </c>
      <c r="K26" s="14"/>
      <c r="L26" s="14">
        <f t="shared" si="0"/>
        <v>73.8</v>
      </c>
      <c r="M26" s="14"/>
      <c r="N26" s="14"/>
      <c r="O26" s="14"/>
    </row>
    <row r="27" ht="27.95" customHeight="1" spans="1:15">
      <c r="A27" s="12" t="s">
        <v>116</v>
      </c>
      <c r="B27" s="13" t="s">
        <v>117</v>
      </c>
      <c r="C27" s="14" t="s">
        <v>118</v>
      </c>
      <c r="D27" s="12" t="s">
        <v>20</v>
      </c>
      <c r="E27" s="12" t="s">
        <v>21</v>
      </c>
      <c r="F27" s="12" t="s">
        <v>22</v>
      </c>
      <c r="G27" s="14">
        <v>73</v>
      </c>
      <c r="H27" s="14" t="s">
        <v>78</v>
      </c>
      <c r="I27" s="14" t="s">
        <v>119</v>
      </c>
      <c r="J27" s="14">
        <v>74</v>
      </c>
      <c r="K27" s="14"/>
      <c r="L27" s="14">
        <f t="shared" si="0"/>
        <v>73.6</v>
      </c>
      <c r="M27" s="14"/>
      <c r="N27" s="14"/>
      <c r="O27" s="16"/>
    </row>
    <row r="28" ht="27.95" customHeight="1" spans="1:15">
      <c r="A28" s="12" t="s">
        <v>120</v>
      </c>
      <c r="B28" s="13" t="s">
        <v>121</v>
      </c>
      <c r="C28" s="14" t="s">
        <v>122</v>
      </c>
      <c r="D28" s="12" t="s">
        <v>20</v>
      </c>
      <c r="E28" s="12" t="s">
        <v>21</v>
      </c>
      <c r="F28" s="12" t="s">
        <v>22</v>
      </c>
      <c r="G28" s="14">
        <v>75</v>
      </c>
      <c r="H28" s="14" t="s">
        <v>78</v>
      </c>
      <c r="I28" s="14" t="s">
        <v>123</v>
      </c>
      <c r="J28" s="14">
        <v>72.6</v>
      </c>
      <c r="K28" s="14"/>
      <c r="L28" s="14">
        <f t="shared" si="0"/>
        <v>73.56</v>
      </c>
      <c r="M28" s="14"/>
      <c r="N28" s="14"/>
      <c r="O28" s="14"/>
    </row>
    <row r="29" ht="27.95" customHeight="1" spans="1:15">
      <c r="A29" s="12" t="s">
        <v>124</v>
      </c>
      <c r="B29" s="13" t="s">
        <v>125</v>
      </c>
      <c r="C29" s="14" t="s">
        <v>126</v>
      </c>
      <c r="D29" s="12" t="s">
        <v>20</v>
      </c>
      <c r="E29" s="12" t="s">
        <v>21</v>
      </c>
      <c r="F29" s="12" t="s">
        <v>22</v>
      </c>
      <c r="G29" s="14">
        <v>77</v>
      </c>
      <c r="H29" s="14" t="s">
        <v>78</v>
      </c>
      <c r="I29" s="14" t="s">
        <v>127</v>
      </c>
      <c r="J29" s="14">
        <v>71.2</v>
      </c>
      <c r="K29" s="14"/>
      <c r="L29" s="14">
        <f t="shared" si="0"/>
        <v>73.52</v>
      </c>
      <c r="M29" s="14"/>
      <c r="N29" s="14"/>
      <c r="O29" s="14"/>
    </row>
    <row r="30" ht="27.95" customHeight="1" spans="1:15">
      <c r="A30" s="12" t="s">
        <v>128</v>
      </c>
      <c r="B30" s="13" t="s">
        <v>129</v>
      </c>
      <c r="C30" s="14" t="s">
        <v>130</v>
      </c>
      <c r="D30" s="12" t="s">
        <v>20</v>
      </c>
      <c r="E30" s="12" t="s">
        <v>21</v>
      </c>
      <c r="F30" s="12" t="s">
        <v>22</v>
      </c>
      <c r="G30" s="14">
        <v>75</v>
      </c>
      <c r="H30" s="14" t="s">
        <v>78</v>
      </c>
      <c r="I30" s="14" t="s">
        <v>131</v>
      </c>
      <c r="J30" s="14">
        <v>72</v>
      </c>
      <c r="K30" s="14"/>
      <c r="L30" s="14">
        <f t="shared" si="0"/>
        <v>73.2</v>
      </c>
      <c r="M30" s="14"/>
      <c r="N30" s="14"/>
      <c r="O30" s="14"/>
    </row>
    <row r="31" ht="27.95" customHeight="1" spans="1:15">
      <c r="A31" s="12" t="s">
        <v>132</v>
      </c>
      <c r="B31" s="13" t="s">
        <v>133</v>
      </c>
      <c r="C31" s="14" t="s">
        <v>134</v>
      </c>
      <c r="D31" s="12" t="s">
        <v>20</v>
      </c>
      <c r="E31" s="12" t="s">
        <v>21</v>
      </c>
      <c r="F31" s="12" t="s">
        <v>22</v>
      </c>
      <c r="G31" s="14">
        <v>73</v>
      </c>
      <c r="H31" s="14" t="s">
        <v>78</v>
      </c>
      <c r="I31" s="14" t="s">
        <v>135</v>
      </c>
      <c r="J31" s="14">
        <v>70.2</v>
      </c>
      <c r="K31" s="14"/>
      <c r="L31" s="14">
        <f t="shared" si="0"/>
        <v>71.32</v>
      </c>
      <c r="M31" s="14"/>
      <c r="N31" s="14"/>
      <c r="O31" s="16"/>
    </row>
    <row r="32" ht="27.95" customHeight="1" spans="1:15">
      <c r="A32" s="12" t="s">
        <v>136</v>
      </c>
      <c r="B32" s="13" t="s">
        <v>137</v>
      </c>
      <c r="C32" s="14" t="s">
        <v>138</v>
      </c>
      <c r="D32" s="12" t="s">
        <v>20</v>
      </c>
      <c r="E32" s="12" t="s">
        <v>21</v>
      </c>
      <c r="F32" s="12" t="s">
        <v>22</v>
      </c>
      <c r="G32" s="14">
        <v>78</v>
      </c>
      <c r="H32" s="14"/>
      <c r="I32" s="14"/>
      <c r="J32" s="17" t="s">
        <v>139</v>
      </c>
      <c r="K32" s="14"/>
      <c r="L32" s="17" t="s">
        <v>139</v>
      </c>
      <c r="M32" s="14"/>
      <c r="N32" s="14"/>
      <c r="O32" s="14" t="s">
        <v>140</v>
      </c>
    </row>
    <row r="33" ht="27.95" customHeight="1" spans="1:15">
      <c r="A33" s="12" t="s">
        <v>141</v>
      </c>
      <c r="B33" s="13" t="s">
        <v>142</v>
      </c>
      <c r="C33" s="14" t="s">
        <v>143</v>
      </c>
      <c r="D33" s="12" t="s">
        <v>20</v>
      </c>
      <c r="E33" s="12" t="s">
        <v>21</v>
      </c>
      <c r="F33" s="12" t="s">
        <v>22</v>
      </c>
      <c r="G33" s="14">
        <v>74</v>
      </c>
      <c r="H33" s="14"/>
      <c r="I33" s="14"/>
      <c r="J33" s="17" t="s">
        <v>139</v>
      </c>
      <c r="K33" s="14"/>
      <c r="L33" s="17" t="s">
        <v>139</v>
      </c>
      <c r="M33" s="14"/>
      <c r="N33" s="14"/>
      <c r="O33" s="14" t="s">
        <v>140</v>
      </c>
    </row>
    <row r="34" ht="27.95" customHeight="1" spans="1:15">
      <c r="A34" s="12" t="s">
        <v>144</v>
      </c>
      <c r="B34" s="13" t="s">
        <v>145</v>
      </c>
      <c r="C34" s="14" t="s">
        <v>146</v>
      </c>
      <c r="D34" s="12" t="s">
        <v>20</v>
      </c>
      <c r="E34" s="12" t="s">
        <v>21</v>
      </c>
      <c r="F34" s="12" t="s">
        <v>22</v>
      </c>
      <c r="G34" s="14">
        <v>74</v>
      </c>
      <c r="H34" s="14"/>
      <c r="I34" s="14"/>
      <c r="J34" s="17" t="s">
        <v>139</v>
      </c>
      <c r="K34" s="14"/>
      <c r="L34" s="17" t="s">
        <v>139</v>
      </c>
      <c r="M34" s="14"/>
      <c r="N34" s="14"/>
      <c r="O34" s="14" t="s">
        <v>140</v>
      </c>
    </row>
    <row r="35" ht="27.95" customHeight="1" spans="1:15">
      <c r="A35" s="12" t="s">
        <v>147</v>
      </c>
      <c r="B35" s="13" t="s">
        <v>148</v>
      </c>
      <c r="C35" s="14" t="s">
        <v>149</v>
      </c>
      <c r="D35" s="12" t="s">
        <v>20</v>
      </c>
      <c r="E35" s="12" t="s">
        <v>21</v>
      </c>
      <c r="F35" s="12" t="s">
        <v>22</v>
      </c>
      <c r="G35" s="14">
        <v>73</v>
      </c>
      <c r="H35" s="14"/>
      <c r="I35" s="14"/>
      <c r="J35" s="17" t="s">
        <v>139</v>
      </c>
      <c r="K35" s="14"/>
      <c r="L35" s="17" t="s">
        <v>139</v>
      </c>
      <c r="M35" s="14"/>
      <c r="N35" s="14"/>
      <c r="O35" s="14" t="s">
        <v>140</v>
      </c>
    </row>
    <row r="36" ht="27.95" customHeight="1" spans="1:15">
      <c r="A36" s="12" t="s">
        <v>150</v>
      </c>
      <c r="B36" s="13" t="s">
        <v>151</v>
      </c>
      <c r="C36" s="14" t="s">
        <v>152</v>
      </c>
      <c r="D36" s="12" t="s">
        <v>20</v>
      </c>
      <c r="E36" s="12" t="s">
        <v>21</v>
      </c>
      <c r="F36" s="12" t="s">
        <v>22</v>
      </c>
      <c r="G36" s="14">
        <v>73</v>
      </c>
      <c r="H36" s="14"/>
      <c r="I36" s="14"/>
      <c r="J36" s="17" t="s">
        <v>139</v>
      </c>
      <c r="K36" s="14"/>
      <c r="L36" s="17" t="s">
        <v>139</v>
      </c>
      <c r="M36" s="14"/>
      <c r="N36" s="14"/>
      <c r="O36" s="14" t="s">
        <v>140</v>
      </c>
    </row>
    <row r="37" ht="27.95" customHeight="1" spans="1:15">
      <c r="A37" s="12" t="s">
        <v>153</v>
      </c>
      <c r="B37" s="13" t="s">
        <v>154</v>
      </c>
      <c r="C37" s="14" t="s">
        <v>155</v>
      </c>
      <c r="D37" s="12" t="s">
        <v>20</v>
      </c>
      <c r="E37" s="12" t="s">
        <v>21</v>
      </c>
      <c r="F37" s="12" t="s">
        <v>22</v>
      </c>
      <c r="G37" s="14">
        <v>73</v>
      </c>
      <c r="H37" s="14"/>
      <c r="I37" s="14"/>
      <c r="J37" s="17" t="s">
        <v>139</v>
      </c>
      <c r="K37" s="14"/>
      <c r="L37" s="17" t="s">
        <v>139</v>
      </c>
      <c r="M37" s="14"/>
      <c r="N37" s="14"/>
      <c r="O37" s="14" t="s">
        <v>140</v>
      </c>
    </row>
    <row r="38" ht="27.95" customHeight="1" spans="1:15">
      <c r="A38" s="12" t="s">
        <v>156</v>
      </c>
      <c r="B38" s="13" t="s">
        <v>157</v>
      </c>
      <c r="C38" s="14" t="s">
        <v>158</v>
      </c>
      <c r="D38" s="12" t="s">
        <v>20</v>
      </c>
      <c r="E38" s="12" t="s">
        <v>21</v>
      </c>
      <c r="F38" s="12" t="s">
        <v>22</v>
      </c>
      <c r="G38" s="14">
        <v>73</v>
      </c>
      <c r="H38" s="14"/>
      <c r="I38" s="14"/>
      <c r="J38" s="17" t="s">
        <v>139</v>
      </c>
      <c r="K38" s="14"/>
      <c r="L38" s="17" t="s">
        <v>139</v>
      </c>
      <c r="M38" s="14"/>
      <c r="N38" s="14"/>
      <c r="O38" s="14" t="s">
        <v>140</v>
      </c>
    </row>
    <row r="39" ht="27.95" customHeight="1" spans="1:15">
      <c r="A39" s="12" t="s">
        <v>159</v>
      </c>
      <c r="B39" s="13" t="s">
        <v>160</v>
      </c>
      <c r="C39" s="14" t="s">
        <v>161</v>
      </c>
      <c r="D39" s="12" t="s">
        <v>162</v>
      </c>
      <c r="E39" s="12" t="s">
        <v>163</v>
      </c>
      <c r="F39" s="12" t="s">
        <v>22</v>
      </c>
      <c r="G39" s="14">
        <v>92</v>
      </c>
      <c r="H39" s="14"/>
      <c r="I39" s="14">
        <v>1</v>
      </c>
      <c r="J39" s="14">
        <v>76.2</v>
      </c>
      <c r="K39" s="14"/>
      <c r="L39" s="14">
        <f t="shared" ref="L39:L63" si="1">G39*0.4+J39*0.6</f>
        <v>82.52</v>
      </c>
      <c r="M39" s="14">
        <v>1</v>
      </c>
      <c r="N39" s="14" t="s">
        <v>25</v>
      </c>
      <c r="O39" s="14"/>
    </row>
    <row r="40" ht="27.95" customHeight="1" spans="1:15">
      <c r="A40" s="12" t="s">
        <v>164</v>
      </c>
      <c r="B40" s="13" t="s">
        <v>165</v>
      </c>
      <c r="C40" s="14" t="s">
        <v>166</v>
      </c>
      <c r="D40" s="12" t="s">
        <v>162</v>
      </c>
      <c r="E40" s="12" t="s">
        <v>163</v>
      </c>
      <c r="F40" s="12" t="s">
        <v>22</v>
      </c>
      <c r="G40" s="14">
        <v>91</v>
      </c>
      <c r="H40" s="14"/>
      <c r="I40" s="14">
        <v>21</v>
      </c>
      <c r="J40" s="14">
        <v>76</v>
      </c>
      <c r="K40" s="14"/>
      <c r="L40" s="14">
        <f t="shared" si="1"/>
        <v>82</v>
      </c>
      <c r="M40" s="14">
        <v>2</v>
      </c>
      <c r="N40" s="14" t="s">
        <v>25</v>
      </c>
      <c r="O40" s="14"/>
    </row>
    <row r="41" ht="27.95" customHeight="1" spans="1:15">
      <c r="A41" s="12" t="s">
        <v>167</v>
      </c>
      <c r="B41" s="13" t="s">
        <v>168</v>
      </c>
      <c r="C41" s="14" t="s">
        <v>169</v>
      </c>
      <c r="D41" s="12" t="s">
        <v>162</v>
      </c>
      <c r="E41" s="12" t="s">
        <v>163</v>
      </c>
      <c r="F41" s="12" t="s">
        <v>22</v>
      </c>
      <c r="G41" s="14">
        <v>87</v>
      </c>
      <c r="H41" s="14"/>
      <c r="I41" s="14">
        <v>25</v>
      </c>
      <c r="J41" s="14">
        <v>77.8</v>
      </c>
      <c r="K41" s="14"/>
      <c r="L41" s="14">
        <f t="shared" si="1"/>
        <v>81.48</v>
      </c>
      <c r="M41" s="14">
        <v>3</v>
      </c>
      <c r="N41" s="14" t="s">
        <v>25</v>
      </c>
      <c r="O41" s="14"/>
    </row>
    <row r="42" ht="27.95" customHeight="1" spans="1:15">
      <c r="A42" s="12" t="s">
        <v>170</v>
      </c>
      <c r="B42" s="13" t="s">
        <v>171</v>
      </c>
      <c r="C42" s="14" t="s">
        <v>172</v>
      </c>
      <c r="D42" s="12" t="s">
        <v>162</v>
      </c>
      <c r="E42" s="12" t="s">
        <v>163</v>
      </c>
      <c r="F42" s="12" t="s">
        <v>22</v>
      </c>
      <c r="G42" s="14">
        <v>86</v>
      </c>
      <c r="H42" s="14"/>
      <c r="I42" s="14">
        <v>9</v>
      </c>
      <c r="J42" s="14">
        <v>78.2</v>
      </c>
      <c r="K42" s="14"/>
      <c r="L42" s="14">
        <f t="shared" si="1"/>
        <v>81.32</v>
      </c>
      <c r="M42" s="14">
        <v>4</v>
      </c>
      <c r="N42" s="14" t="s">
        <v>25</v>
      </c>
      <c r="O42" s="14"/>
    </row>
    <row r="43" ht="27.95" customHeight="1" spans="1:15">
      <c r="A43" s="12" t="s">
        <v>173</v>
      </c>
      <c r="B43" s="13" t="s">
        <v>174</v>
      </c>
      <c r="C43" s="14" t="s">
        <v>175</v>
      </c>
      <c r="D43" s="12" t="s">
        <v>162</v>
      </c>
      <c r="E43" s="12" t="s">
        <v>163</v>
      </c>
      <c r="F43" s="12" t="s">
        <v>22</v>
      </c>
      <c r="G43" s="14">
        <v>83</v>
      </c>
      <c r="H43" s="14"/>
      <c r="I43" s="14">
        <v>10</v>
      </c>
      <c r="J43" s="14">
        <v>79.6</v>
      </c>
      <c r="K43" s="14"/>
      <c r="L43" s="14">
        <f t="shared" si="1"/>
        <v>80.96</v>
      </c>
      <c r="M43" s="14">
        <v>5</v>
      </c>
      <c r="N43" s="14" t="s">
        <v>25</v>
      </c>
      <c r="O43" s="14"/>
    </row>
    <row r="44" ht="27.95" customHeight="1" spans="1:15">
      <c r="A44" s="12" t="s">
        <v>176</v>
      </c>
      <c r="B44" s="13" t="s">
        <v>177</v>
      </c>
      <c r="C44" s="14" t="s">
        <v>178</v>
      </c>
      <c r="D44" s="12" t="s">
        <v>162</v>
      </c>
      <c r="E44" s="12" t="s">
        <v>163</v>
      </c>
      <c r="F44" s="12" t="s">
        <v>22</v>
      </c>
      <c r="G44" s="14">
        <v>90</v>
      </c>
      <c r="H44" s="14"/>
      <c r="I44" s="14">
        <v>5</v>
      </c>
      <c r="J44" s="14">
        <v>74.2</v>
      </c>
      <c r="K44" s="14"/>
      <c r="L44" s="14">
        <f t="shared" si="1"/>
        <v>80.52</v>
      </c>
      <c r="M44" s="14">
        <v>6</v>
      </c>
      <c r="N44" s="14" t="s">
        <v>25</v>
      </c>
      <c r="O44" s="14"/>
    </row>
    <row r="45" ht="27.95" customHeight="1" spans="1:15">
      <c r="A45" s="12" t="s">
        <v>179</v>
      </c>
      <c r="B45" s="13" t="s">
        <v>180</v>
      </c>
      <c r="C45" s="14" t="s">
        <v>181</v>
      </c>
      <c r="D45" s="12" t="s">
        <v>162</v>
      </c>
      <c r="E45" s="12" t="s">
        <v>163</v>
      </c>
      <c r="F45" s="12" t="s">
        <v>22</v>
      </c>
      <c r="G45" s="14">
        <v>91</v>
      </c>
      <c r="H45" s="14"/>
      <c r="I45" s="14">
        <v>8</v>
      </c>
      <c r="J45" s="14">
        <v>72.8</v>
      </c>
      <c r="K45" s="14"/>
      <c r="L45" s="14">
        <f t="shared" si="1"/>
        <v>80.08</v>
      </c>
      <c r="M45" s="14">
        <v>7</v>
      </c>
      <c r="N45" s="14" t="s">
        <v>25</v>
      </c>
      <c r="O45" s="14"/>
    </row>
    <row r="46" ht="27.95" customHeight="1" spans="1:15">
      <c r="A46" s="12" t="s">
        <v>182</v>
      </c>
      <c r="B46" s="13" t="s">
        <v>183</v>
      </c>
      <c r="C46" s="14" t="s">
        <v>184</v>
      </c>
      <c r="D46" s="12" t="s">
        <v>162</v>
      </c>
      <c r="E46" s="12" t="s">
        <v>163</v>
      </c>
      <c r="F46" s="12" t="s">
        <v>22</v>
      </c>
      <c r="G46" s="14">
        <v>87</v>
      </c>
      <c r="H46" s="14"/>
      <c r="I46" s="14">
        <v>17</v>
      </c>
      <c r="J46" s="14">
        <v>75.2</v>
      </c>
      <c r="K46" s="14"/>
      <c r="L46" s="14">
        <f t="shared" si="1"/>
        <v>79.92</v>
      </c>
      <c r="M46" s="14">
        <v>8</v>
      </c>
      <c r="N46" s="14" t="s">
        <v>25</v>
      </c>
      <c r="O46" s="14"/>
    </row>
    <row r="47" ht="27.95" customHeight="1" spans="1:15">
      <c r="A47" s="12" t="s">
        <v>185</v>
      </c>
      <c r="B47" s="13" t="s">
        <v>186</v>
      </c>
      <c r="C47" s="14" t="s">
        <v>187</v>
      </c>
      <c r="D47" s="12" t="s">
        <v>162</v>
      </c>
      <c r="E47" s="12" t="s">
        <v>163</v>
      </c>
      <c r="F47" s="12" t="s">
        <v>22</v>
      </c>
      <c r="G47" s="14">
        <v>83</v>
      </c>
      <c r="H47" s="14"/>
      <c r="I47" s="14">
        <v>2</v>
      </c>
      <c r="J47" s="14">
        <v>77.4</v>
      </c>
      <c r="K47" s="14"/>
      <c r="L47" s="14">
        <f t="shared" si="1"/>
        <v>79.64</v>
      </c>
      <c r="M47" s="14">
        <v>9</v>
      </c>
      <c r="N47" s="14" t="s">
        <v>25</v>
      </c>
      <c r="O47" s="14"/>
    </row>
    <row r="48" ht="27.95" customHeight="1" spans="1:15">
      <c r="A48" s="12" t="s">
        <v>188</v>
      </c>
      <c r="B48" s="13" t="s">
        <v>189</v>
      </c>
      <c r="C48" s="14" t="s">
        <v>190</v>
      </c>
      <c r="D48" s="12" t="s">
        <v>162</v>
      </c>
      <c r="E48" s="12" t="s">
        <v>163</v>
      </c>
      <c r="F48" s="12" t="s">
        <v>22</v>
      </c>
      <c r="G48" s="14">
        <v>88</v>
      </c>
      <c r="H48" s="14"/>
      <c r="I48" s="14">
        <v>15</v>
      </c>
      <c r="J48" s="14">
        <v>74</v>
      </c>
      <c r="K48" s="14"/>
      <c r="L48" s="14">
        <f t="shared" si="1"/>
        <v>79.6</v>
      </c>
      <c r="M48" s="14">
        <v>10</v>
      </c>
      <c r="N48" s="14" t="s">
        <v>25</v>
      </c>
      <c r="O48" s="14"/>
    </row>
    <row r="49" ht="27.95" customHeight="1" spans="1:15">
      <c r="A49" s="12" t="s">
        <v>191</v>
      </c>
      <c r="B49" s="13" t="s">
        <v>192</v>
      </c>
      <c r="C49" s="14" t="s">
        <v>193</v>
      </c>
      <c r="D49" s="12" t="s">
        <v>162</v>
      </c>
      <c r="E49" s="12" t="s">
        <v>163</v>
      </c>
      <c r="F49" s="12" t="s">
        <v>22</v>
      </c>
      <c r="G49" s="14">
        <v>87</v>
      </c>
      <c r="H49" s="14"/>
      <c r="I49" s="14">
        <v>19</v>
      </c>
      <c r="J49" s="14">
        <v>74</v>
      </c>
      <c r="K49" s="14"/>
      <c r="L49" s="14">
        <f t="shared" si="1"/>
        <v>79.2</v>
      </c>
      <c r="M49" s="14">
        <v>11</v>
      </c>
      <c r="N49" s="14" t="s">
        <v>25</v>
      </c>
      <c r="O49" s="14"/>
    </row>
    <row r="50" ht="27.95" customHeight="1" spans="1:15">
      <c r="A50" s="12" t="s">
        <v>194</v>
      </c>
      <c r="B50" s="13" t="s">
        <v>195</v>
      </c>
      <c r="C50" s="14" t="s">
        <v>196</v>
      </c>
      <c r="D50" s="12" t="s">
        <v>162</v>
      </c>
      <c r="E50" s="12" t="s">
        <v>163</v>
      </c>
      <c r="F50" s="12" t="s">
        <v>22</v>
      </c>
      <c r="G50" s="14">
        <v>86</v>
      </c>
      <c r="H50" s="14"/>
      <c r="I50" s="14">
        <v>4</v>
      </c>
      <c r="J50" s="14">
        <v>74.2</v>
      </c>
      <c r="K50" s="14"/>
      <c r="L50" s="14">
        <f t="shared" si="1"/>
        <v>78.92</v>
      </c>
      <c r="M50" s="14">
        <v>12</v>
      </c>
      <c r="N50" s="14" t="s">
        <v>25</v>
      </c>
      <c r="O50" s="14"/>
    </row>
    <row r="51" ht="27.95" customHeight="1" spans="1:15">
      <c r="A51" s="12" t="s">
        <v>197</v>
      </c>
      <c r="B51" s="13" t="s">
        <v>198</v>
      </c>
      <c r="C51" s="14" t="s">
        <v>199</v>
      </c>
      <c r="D51" s="12" t="s">
        <v>162</v>
      </c>
      <c r="E51" s="12" t="s">
        <v>163</v>
      </c>
      <c r="F51" s="12" t="s">
        <v>22</v>
      </c>
      <c r="G51" s="14">
        <v>83</v>
      </c>
      <c r="H51" s="14"/>
      <c r="I51" s="14">
        <v>18</v>
      </c>
      <c r="J51" s="14">
        <v>76</v>
      </c>
      <c r="K51" s="14"/>
      <c r="L51" s="14">
        <f t="shared" si="1"/>
        <v>78.8</v>
      </c>
      <c r="M51" s="14">
        <v>13</v>
      </c>
      <c r="N51" s="14" t="s">
        <v>25</v>
      </c>
      <c r="O51" s="14"/>
    </row>
    <row r="52" ht="27.95" customHeight="1" spans="1:15">
      <c r="A52" s="12" t="s">
        <v>200</v>
      </c>
      <c r="B52" s="13" t="s">
        <v>201</v>
      </c>
      <c r="C52" s="14" t="s">
        <v>202</v>
      </c>
      <c r="D52" s="12" t="s">
        <v>162</v>
      </c>
      <c r="E52" s="12" t="s">
        <v>163</v>
      </c>
      <c r="F52" s="12" t="s">
        <v>22</v>
      </c>
      <c r="G52" s="14">
        <v>86</v>
      </c>
      <c r="H52" s="14"/>
      <c r="I52" s="14">
        <v>3</v>
      </c>
      <c r="J52" s="14">
        <v>73.8</v>
      </c>
      <c r="K52" s="14"/>
      <c r="L52" s="14">
        <f t="shared" si="1"/>
        <v>78.68</v>
      </c>
      <c r="M52" s="14">
        <v>14</v>
      </c>
      <c r="N52" s="14" t="s">
        <v>25</v>
      </c>
      <c r="O52" s="14"/>
    </row>
    <row r="53" ht="27.95" customHeight="1" spans="1:15">
      <c r="A53" s="12" t="s">
        <v>203</v>
      </c>
      <c r="B53" s="13" t="s">
        <v>204</v>
      </c>
      <c r="C53" s="14" t="s">
        <v>205</v>
      </c>
      <c r="D53" s="12" t="s">
        <v>162</v>
      </c>
      <c r="E53" s="12" t="s">
        <v>163</v>
      </c>
      <c r="F53" s="12" t="s">
        <v>22</v>
      </c>
      <c r="G53" s="14">
        <v>83</v>
      </c>
      <c r="H53" s="14"/>
      <c r="I53" s="14">
        <v>20</v>
      </c>
      <c r="J53" s="14">
        <v>74.6</v>
      </c>
      <c r="K53" s="14"/>
      <c r="L53" s="14">
        <f t="shared" si="1"/>
        <v>77.96</v>
      </c>
      <c r="M53" s="14"/>
      <c r="N53" s="14"/>
      <c r="O53" s="14"/>
    </row>
    <row r="54" ht="27.95" customHeight="1" spans="1:15">
      <c r="A54" s="12" t="s">
        <v>206</v>
      </c>
      <c r="B54" s="13" t="s">
        <v>207</v>
      </c>
      <c r="C54" s="14" t="s">
        <v>208</v>
      </c>
      <c r="D54" s="12" t="s">
        <v>162</v>
      </c>
      <c r="E54" s="12" t="s">
        <v>163</v>
      </c>
      <c r="F54" s="12" t="s">
        <v>22</v>
      </c>
      <c r="G54" s="14">
        <v>85</v>
      </c>
      <c r="H54" s="14"/>
      <c r="I54" s="14">
        <v>12</v>
      </c>
      <c r="J54" s="14">
        <v>72.6</v>
      </c>
      <c r="K54" s="14"/>
      <c r="L54" s="14">
        <f t="shared" si="1"/>
        <v>77.56</v>
      </c>
      <c r="M54" s="14"/>
      <c r="N54" s="14"/>
      <c r="O54" s="14"/>
    </row>
    <row r="55" ht="27.95" customHeight="1" spans="1:15">
      <c r="A55" s="12" t="s">
        <v>209</v>
      </c>
      <c r="B55" s="13" t="s">
        <v>210</v>
      </c>
      <c r="C55" s="14" t="s">
        <v>211</v>
      </c>
      <c r="D55" s="12" t="s">
        <v>162</v>
      </c>
      <c r="E55" s="12" t="s">
        <v>163</v>
      </c>
      <c r="F55" s="12" t="s">
        <v>22</v>
      </c>
      <c r="G55" s="14">
        <v>86</v>
      </c>
      <c r="H55" s="14"/>
      <c r="I55" s="14">
        <v>11</v>
      </c>
      <c r="J55" s="14">
        <v>71.8</v>
      </c>
      <c r="K55" s="14"/>
      <c r="L55" s="14">
        <f t="shared" si="1"/>
        <v>77.48</v>
      </c>
      <c r="M55" s="14"/>
      <c r="N55" s="14"/>
      <c r="O55" s="14"/>
    </row>
    <row r="56" ht="27.95" customHeight="1" spans="1:15">
      <c r="A56" s="12" t="s">
        <v>212</v>
      </c>
      <c r="B56" s="13" t="s">
        <v>213</v>
      </c>
      <c r="C56" s="14" t="s">
        <v>214</v>
      </c>
      <c r="D56" s="12" t="s">
        <v>162</v>
      </c>
      <c r="E56" s="12" t="s">
        <v>163</v>
      </c>
      <c r="F56" s="12" t="s">
        <v>22</v>
      </c>
      <c r="G56" s="14">
        <v>86</v>
      </c>
      <c r="H56" s="14"/>
      <c r="I56" s="14">
        <v>24</v>
      </c>
      <c r="J56" s="14">
        <v>71.6</v>
      </c>
      <c r="K56" s="14"/>
      <c r="L56" s="14">
        <f t="shared" si="1"/>
        <v>77.36</v>
      </c>
      <c r="M56" s="14"/>
      <c r="N56" s="14"/>
      <c r="O56" s="14"/>
    </row>
    <row r="57" ht="27.95" customHeight="1" spans="1:15">
      <c r="A57" s="12" t="s">
        <v>215</v>
      </c>
      <c r="B57" s="13" t="s">
        <v>216</v>
      </c>
      <c r="C57" s="14" t="s">
        <v>217</v>
      </c>
      <c r="D57" s="12" t="s">
        <v>162</v>
      </c>
      <c r="E57" s="12" t="s">
        <v>163</v>
      </c>
      <c r="F57" s="12" t="s">
        <v>22</v>
      </c>
      <c r="G57" s="14">
        <v>83</v>
      </c>
      <c r="H57" s="14"/>
      <c r="I57" s="14">
        <v>22</v>
      </c>
      <c r="J57" s="14">
        <v>73.2</v>
      </c>
      <c r="K57" s="14"/>
      <c r="L57" s="14">
        <f t="shared" si="1"/>
        <v>77.12</v>
      </c>
      <c r="M57" s="14"/>
      <c r="N57" s="14"/>
      <c r="O57" s="14"/>
    </row>
    <row r="58" ht="27.95" customHeight="1" spans="1:15">
      <c r="A58" s="12" t="s">
        <v>218</v>
      </c>
      <c r="B58" s="13" t="s">
        <v>219</v>
      </c>
      <c r="C58" s="14" t="s">
        <v>220</v>
      </c>
      <c r="D58" s="12" t="s">
        <v>162</v>
      </c>
      <c r="E58" s="12" t="s">
        <v>163</v>
      </c>
      <c r="F58" s="12" t="s">
        <v>22</v>
      </c>
      <c r="G58" s="14">
        <v>83</v>
      </c>
      <c r="H58" s="14"/>
      <c r="I58" s="14">
        <v>14</v>
      </c>
      <c r="J58" s="14">
        <v>73</v>
      </c>
      <c r="K58" s="14"/>
      <c r="L58" s="14">
        <f t="shared" si="1"/>
        <v>77</v>
      </c>
      <c r="M58" s="14"/>
      <c r="N58" s="14"/>
      <c r="O58" s="14"/>
    </row>
    <row r="59" ht="27.95" customHeight="1" spans="1:15">
      <c r="A59" s="12" t="s">
        <v>221</v>
      </c>
      <c r="B59" s="13" t="s">
        <v>222</v>
      </c>
      <c r="C59" s="14" t="s">
        <v>223</v>
      </c>
      <c r="D59" s="12" t="s">
        <v>162</v>
      </c>
      <c r="E59" s="12" t="s">
        <v>163</v>
      </c>
      <c r="F59" s="12" t="s">
        <v>22</v>
      </c>
      <c r="G59" s="14">
        <v>83</v>
      </c>
      <c r="H59" s="14"/>
      <c r="I59" s="14">
        <v>7</v>
      </c>
      <c r="J59" s="14">
        <v>72.6</v>
      </c>
      <c r="K59" s="14"/>
      <c r="L59" s="14">
        <f t="shared" si="1"/>
        <v>76.76</v>
      </c>
      <c r="M59" s="14"/>
      <c r="N59" s="14"/>
      <c r="O59" s="14"/>
    </row>
    <row r="60" ht="27.95" customHeight="1" spans="1:15">
      <c r="A60" s="12" t="s">
        <v>224</v>
      </c>
      <c r="B60" s="13" t="s">
        <v>225</v>
      </c>
      <c r="C60" s="14" t="s">
        <v>226</v>
      </c>
      <c r="D60" s="12" t="s">
        <v>162</v>
      </c>
      <c r="E60" s="12" t="s">
        <v>163</v>
      </c>
      <c r="F60" s="12" t="s">
        <v>22</v>
      </c>
      <c r="G60" s="14">
        <v>85</v>
      </c>
      <c r="H60" s="14"/>
      <c r="I60" s="14">
        <v>13</v>
      </c>
      <c r="J60" s="14">
        <v>68.2</v>
      </c>
      <c r="K60" s="14"/>
      <c r="L60" s="14">
        <f t="shared" si="1"/>
        <v>74.92</v>
      </c>
      <c r="M60" s="14"/>
      <c r="N60" s="14"/>
      <c r="O60" s="14"/>
    </row>
    <row r="61" ht="27.95" customHeight="1" spans="1:15">
      <c r="A61" s="12" t="s">
        <v>227</v>
      </c>
      <c r="B61" s="13" t="s">
        <v>228</v>
      </c>
      <c r="C61" s="14" t="s">
        <v>229</v>
      </c>
      <c r="D61" s="12" t="s">
        <v>162</v>
      </c>
      <c r="E61" s="12" t="s">
        <v>163</v>
      </c>
      <c r="F61" s="12" t="s">
        <v>22</v>
      </c>
      <c r="G61" s="14">
        <v>86</v>
      </c>
      <c r="H61" s="14"/>
      <c r="I61" s="14">
        <v>23</v>
      </c>
      <c r="J61" s="14">
        <v>66.6</v>
      </c>
      <c r="K61" s="14"/>
      <c r="L61" s="14">
        <f t="shared" si="1"/>
        <v>74.36</v>
      </c>
      <c r="M61" s="14"/>
      <c r="N61" s="14"/>
      <c r="O61" s="14"/>
    </row>
    <row r="62" ht="27.95" customHeight="1" spans="1:15">
      <c r="A62" s="12" t="s">
        <v>230</v>
      </c>
      <c r="B62" s="13" t="s">
        <v>231</v>
      </c>
      <c r="C62" s="14" t="s">
        <v>232</v>
      </c>
      <c r="D62" s="12" t="s">
        <v>162</v>
      </c>
      <c r="E62" s="12" t="s">
        <v>163</v>
      </c>
      <c r="F62" s="12" t="s">
        <v>22</v>
      </c>
      <c r="G62" s="14">
        <v>84</v>
      </c>
      <c r="H62" s="14"/>
      <c r="I62" s="14">
        <v>16</v>
      </c>
      <c r="J62" s="14">
        <v>66</v>
      </c>
      <c r="K62" s="14"/>
      <c r="L62" s="14">
        <f t="shared" si="1"/>
        <v>73.2</v>
      </c>
      <c r="M62" s="14"/>
      <c r="N62" s="14"/>
      <c r="O62" s="14"/>
    </row>
    <row r="63" ht="27.95" customHeight="1" spans="1:15">
      <c r="A63" s="12" t="s">
        <v>233</v>
      </c>
      <c r="B63" s="13" t="s">
        <v>234</v>
      </c>
      <c r="C63" s="14" t="s">
        <v>235</v>
      </c>
      <c r="D63" s="12" t="s">
        <v>162</v>
      </c>
      <c r="E63" s="12" t="s">
        <v>163</v>
      </c>
      <c r="F63" s="12" t="s">
        <v>22</v>
      </c>
      <c r="G63" s="14">
        <v>83</v>
      </c>
      <c r="H63" s="14"/>
      <c r="I63" s="14">
        <v>6</v>
      </c>
      <c r="J63" s="14">
        <v>66.6</v>
      </c>
      <c r="K63" s="14"/>
      <c r="L63" s="14">
        <f t="shared" si="1"/>
        <v>73.16</v>
      </c>
      <c r="M63" s="14"/>
      <c r="N63" s="14"/>
      <c r="O63" s="14"/>
    </row>
    <row r="64" ht="27.95" customHeight="1" spans="1:15">
      <c r="A64" s="12" t="s">
        <v>236</v>
      </c>
      <c r="B64" s="13" t="s">
        <v>237</v>
      </c>
      <c r="C64" s="14" t="s">
        <v>238</v>
      </c>
      <c r="D64" s="12" t="s">
        <v>162</v>
      </c>
      <c r="E64" s="12" t="s">
        <v>163</v>
      </c>
      <c r="F64" s="12" t="s">
        <v>22</v>
      </c>
      <c r="G64" s="14">
        <v>85</v>
      </c>
      <c r="H64" s="14"/>
      <c r="I64" s="14"/>
      <c r="J64" s="17" t="s">
        <v>139</v>
      </c>
      <c r="K64" s="14"/>
      <c r="L64" s="17" t="s">
        <v>139</v>
      </c>
      <c r="M64" s="14"/>
      <c r="N64" s="14"/>
      <c r="O64" s="14" t="s">
        <v>140</v>
      </c>
    </row>
    <row r="65" ht="27.95" customHeight="1" spans="1:15">
      <c r="A65" s="12" t="s">
        <v>239</v>
      </c>
      <c r="B65" s="13" t="s">
        <v>240</v>
      </c>
      <c r="C65" s="14" t="s">
        <v>241</v>
      </c>
      <c r="D65" s="12" t="s">
        <v>162</v>
      </c>
      <c r="E65" s="12" t="s">
        <v>163</v>
      </c>
      <c r="F65" s="12" t="s">
        <v>22</v>
      </c>
      <c r="G65" s="14">
        <v>84</v>
      </c>
      <c r="H65" s="14"/>
      <c r="I65" s="14"/>
      <c r="J65" s="17" t="s">
        <v>139</v>
      </c>
      <c r="K65" s="14"/>
      <c r="L65" s="17" t="s">
        <v>139</v>
      </c>
      <c r="M65" s="14"/>
      <c r="N65" s="14"/>
      <c r="O65" s="14" t="s">
        <v>140</v>
      </c>
    </row>
    <row r="66" ht="27.95" customHeight="1" spans="1:15">
      <c r="A66" s="12" t="s">
        <v>242</v>
      </c>
      <c r="B66" s="13" t="s">
        <v>243</v>
      </c>
      <c r="C66" s="14" t="s">
        <v>244</v>
      </c>
      <c r="D66" s="12" t="s">
        <v>162</v>
      </c>
      <c r="E66" s="12" t="s">
        <v>163</v>
      </c>
      <c r="F66" s="12" t="s">
        <v>22</v>
      </c>
      <c r="G66" s="14">
        <v>83</v>
      </c>
      <c r="H66" s="14"/>
      <c r="I66" s="14"/>
      <c r="J66" s="17" t="s">
        <v>139</v>
      </c>
      <c r="K66" s="14"/>
      <c r="L66" s="17" t="s">
        <v>139</v>
      </c>
      <c r="M66" s="14"/>
      <c r="N66" s="14"/>
      <c r="O66" s="14" t="s">
        <v>140</v>
      </c>
    </row>
    <row r="67" ht="27.95" customHeight="1" spans="1:15">
      <c r="A67" s="12" t="s">
        <v>245</v>
      </c>
      <c r="B67" s="13" t="s">
        <v>246</v>
      </c>
      <c r="C67" s="14" t="s">
        <v>247</v>
      </c>
      <c r="D67" s="12" t="s">
        <v>248</v>
      </c>
      <c r="E67" s="12" t="s">
        <v>249</v>
      </c>
      <c r="F67" s="12" t="s">
        <v>22</v>
      </c>
      <c r="G67" s="14">
        <v>88</v>
      </c>
      <c r="H67" s="14" t="s">
        <v>23</v>
      </c>
      <c r="I67" s="14" t="s">
        <v>58</v>
      </c>
      <c r="J67" s="14">
        <v>84.4</v>
      </c>
      <c r="K67" s="14"/>
      <c r="L67" s="14">
        <f t="shared" ref="L67:L94" si="2">G67*0.4+J67*0.6</f>
        <v>85.84</v>
      </c>
      <c r="M67" s="14">
        <v>1</v>
      </c>
      <c r="N67" s="14" t="s">
        <v>25</v>
      </c>
      <c r="O67" s="14"/>
    </row>
    <row r="68" ht="27.95" customHeight="1" spans="1:15">
      <c r="A68" s="12" t="s">
        <v>250</v>
      </c>
      <c r="B68" s="13" t="s">
        <v>251</v>
      </c>
      <c r="C68" s="14" t="s">
        <v>252</v>
      </c>
      <c r="D68" s="12" t="s">
        <v>248</v>
      </c>
      <c r="E68" s="12" t="s">
        <v>249</v>
      </c>
      <c r="F68" s="12" t="s">
        <v>22</v>
      </c>
      <c r="G68" s="14">
        <v>90</v>
      </c>
      <c r="H68" s="14" t="s">
        <v>23</v>
      </c>
      <c r="I68" s="14" t="s">
        <v>66</v>
      </c>
      <c r="J68" s="14">
        <v>82.8</v>
      </c>
      <c r="K68" s="14"/>
      <c r="L68" s="14">
        <f t="shared" si="2"/>
        <v>85.68</v>
      </c>
      <c r="M68" s="14">
        <v>2</v>
      </c>
      <c r="N68" s="14" t="s">
        <v>25</v>
      </c>
      <c r="O68" s="14"/>
    </row>
    <row r="69" ht="27.95" customHeight="1" spans="1:15">
      <c r="A69" s="12" t="s">
        <v>253</v>
      </c>
      <c r="B69" s="13" t="s">
        <v>254</v>
      </c>
      <c r="C69" s="14" t="s">
        <v>255</v>
      </c>
      <c r="D69" s="12" t="s">
        <v>248</v>
      </c>
      <c r="E69" s="12" t="s">
        <v>249</v>
      </c>
      <c r="F69" s="12" t="s">
        <v>22</v>
      </c>
      <c r="G69" s="14">
        <v>88</v>
      </c>
      <c r="H69" s="14" t="s">
        <v>23</v>
      </c>
      <c r="I69" s="14" t="s">
        <v>24</v>
      </c>
      <c r="J69" s="14">
        <v>79.6</v>
      </c>
      <c r="K69" s="14"/>
      <c r="L69" s="14">
        <f t="shared" si="2"/>
        <v>82.96</v>
      </c>
      <c r="M69" s="14">
        <v>3</v>
      </c>
      <c r="N69" s="14" t="s">
        <v>25</v>
      </c>
      <c r="O69" s="14"/>
    </row>
    <row r="70" ht="27.95" customHeight="1" spans="1:15">
      <c r="A70" s="12" t="s">
        <v>256</v>
      </c>
      <c r="B70" s="13" t="s">
        <v>257</v>
      </c>
      <c r="C70" s="14" t="s">
        <v>258</v>
      </c>
      <c r="D70" s="12" t="s">
        <v>248</v>
      </c>
      <c r="E70" s="12" t="s">
        <v>249</v>
      </c>
      <c r="F70" s="12" t="s">
        <v>22</v>
      </c>
      <c r="G70" s="14">
        <v>88</v>
      </c>
      <c r="H70" s="14" t="s">
        <v>23</v>
      </c>
      <c r="I70" s="14" t="s">
        <v>50</v>
      </c>
      <c r="J70" s="14">
        <v>79.4</v>
      </c>
      <c r="K70" s="14"/>
      <c r="L70" s="14">
        <f t="shared" si="2"/>
        <v>82.84</v>
      </c>
      <c r="M70" s="14">
        <v>4</v>
      </c>
      <c r="N70" s="14" t="s">
        <v>25</v>
      </c>
      <c r="O70" s="14"/>
    </row>
    <row r="71" ht="27.95" customHeight="1" spans="1:15">
      <c r="A71" s="12" t="s">
        <v>259</v>
      </c>
      <c r="B71" s="13" t="s">
        <v>260</v>
      </c>
      <c r="C71" s="14" t="s">
        <v>261</v>
      </c>
      <c r="D71" s="12" t="s">
        <v>248</v>
      </c>
      <c r="E71" s="12" t="s">
        <v>249</v>
      </c>
      <c r="F71" s="12" t="s">
        <v>22</v>
      </c>
      <c r="G71" s="14">
        <v>87</v>
      </c>
      <c r="H71" s="14" t="s">
        <v>23</v>
      </c>
      <c r="I71" s="14" t="s">
        <v>29</v>
      </c>
      <c r="J71" s="14">
        <v>80</v>
      </c>
      <c r="K71" s="14"/>
      <c r="L71" s="14">
        <f t="shared" si="2"/>
        <v>82.8</v>
      </c>
      <c r="M71" s="14">
        <v>5</v>
      </c>
      <c r="N71" s="14" t="s">
        <v>25</v>
      </c>
      <c r="O71" s="14"/>
    </row>
    <row r="72" ht="27.95" customHeight="1" spans="1:15">
      <c r="A72" s="12" t="s">
        <v>262</v>
      </c>
      <c r="B72" s="13" t="s">
        <v>263</v>
      </c>
      <c r="C72" s="14" t="s">
        <v>264</v>
      </c>
      <c r="D72" s="12" t="s">
        <v>248</v>
      </c>
      <c r="E72" s="12" t="s">
        <v>249</v>
      </c>
      <c r="F72" s="12" t="s">
        <v>22</v>
      </c>
      <c r="G72" s="14">
        <v>87</v>
      </c>
      <c r="H72" s="14" t="s">
        <v>23</v>
      </c>
      <c r="I72" s="14" t="s">
        <v>54</v>
      </c>
      <c r="J72" s="14">
        <v>79.6</v>
      </c>
      <c r="K72" s="14"/>
      <c r="L72" s="14">
        <f t="shared" si="2"/>
        <v>82.56</v>
      </c>
      <c r="M72" s="14">
        <v>6</v>
      </c>
      <c r="N72" s="14" t="s">
        <v>25</v>
      </c>
      <c r="O72" s="14"/>
    </row>
    <row r="73" ht="27.95" customHeight="1" spans="1:15">
      <c r="A73" s="12" t="s">
        <v>265</v>
      </c>
      <c r="B73" s="13" t="s">
        <v>266</v>
      </c>
      <c r="C73" s="14" t="s">
        <v>267</v>
      </c>
      <c r="D73" s="12" t="s">
        <v>248</v>
      </c>
      <c r="E73" s="12" t="s">
        <v>249</v>
      </c>
      <c r="F73" s="12" t="s">
        <v>22</v>
      </c>
      <c r="G73" s="14">
        <v>87</v>
      </c>
      <c r="H73" s="14" t="s">
        <v>23</v>
      </c>
      <c r="I73" s="14" t="s">
        <v>46</v>
      </c>
      <c r="J73" s="14">
        <v>79.4</v>
      </c>
      <c r="K73" s="14"/>
      <c r="L73" s="14">
        <f t="shared" si="2"/>
        <v>82.44</v>
      </c>
      <c r="M73" s="14"/>
      <c r="N73" s="14"/>
      <c r="O73" s="14"/>
    </row>
    <row r="74" ht="27.95" customHeight="1" spans="1:15">
      <c r="A74" s="12" t="s">
        <v>268</v>
      </c>
      <c r="B74" s="13" t="s">
        <v>269</v>
      </c>
      <c r="C74" s="14" t="s">
        <v>270</v>
      </c>
      <c r="D74" s="12" t="s">
        <v>248</v>
      </c>
      <c r="E74" s="12" t="s">
        <v>249</v>
      </c>
      <c r="F74" s="12" t="s">
        <v>22</v>
      </c>
      <c r="G74" s="14">
        <v>89</v>
      </c>
      <c r="H74" s="14" t="s">
        <v>23</v>
      </c>
      <c r="I74" s="14" t="s">
        <v>62</v>
      </c>
      <c r="J74" s="14">
        <v>77.6</v>
      </c>
      <c r="K74" s="14"/>
      <c r="L74" s="14">
        <f t="shared" si="2"/>
        <v>82.16</v>
      </c>
      <c r="M74" s="14"/>
      <c r="N74" s="14"/>
      <c r="O74" s="14"/>
    </row>
    <row r="75" ht="27.95" customHeight="1" spans="1:15">
      <c r="A75" s="12" t="s">
        <v>271</v>
      </c>
      <c r="B75" s="13" t="s">
        <v>272</v>
      </c>
      <c r="C75" s="14" t="s">
        <v>273</v>
      </c>
      <c r="D75" s="12" t="s">
        <v>248</v>
      </c>
      <c r="E75" s="12" t="s">
        <v>249</v>
      </c>
      <c r="F75" s="12" t="s">
        <v>22</v>
      </c>
      <c r="G75" s="14">
        <v>87</v>
      </c>
      <c r="H75" s="14" t="s">
        <v>23</v>
      </c>
      <c r="I75" s="14" t="s">
        <v>274</v>
      </c>
      <c r="J75" s="14">
        <v>78</v>
      </c>
      <c r="K75" s="14"/>
      <c r="L75" s="14">
        <f t="shared" si="2"/>
        <v>81.6</v>
      </c>
      <c r="M75" s="14"/>
      <c r="N75" s="14"/>
      <c r="O75" s="14"/>
    </row>
    <row r="76" ht="27.95" customHeight="1" spans="1:15">
      <c r="A76" s="12" t="s">
        <v>275</v>
      </c>
      <c r="B76" s="13" t="s">
        <v>276</v>
      </c>
      <c r="C76" s="14" t="s">
        <v>277</v>
      </c>
      <c r="D76" s="12" t="s">
        <v>248</v>
      </c>
      <c r="E76" s="12" t="s">
        <v>249</v>
      </c>
      <c r="F76" s="12" t="s">
        <v>22</v>
      </c>
      <c r="G76" s="14">
        <v>88</v>
      </c>
      <c r="H76" s="14" t="s">
        <v>23</v>
      </c>
      <c r="I76" s="14" t="s">
        <v>74</v>
      </c>
      <c r="J76" s="14">
        <v>75.6</v>
      </c>
      <c r="K76" s="14"/>
      <c r="L76" s="14">
        <f t="shared" si="2"/>
        <v>80.56</v>
      </c>
      <c r="M76" s="14"/>
      <c r="N76" s="14"/>
      <c r="O76" s="14"/>
    </row>
    <row r="77" ht="27.95" customHeight="1" spans="1:15">
      <c r="A77" s="12" t="s">
        <v>278</v>
      </c>
      <c r="B77" s="13" t="s">
        <v>279</v>
      </c>
      <c r="C77" s="14" t="s">
        <v>280</v>
      </c>
      <c r="D77" s="12" t="s">
        <v>248</v>
      </c>
      <c r="E77" s="12" t="s">
        <v>249</v>
      </c>
      <c r="F77" s="12" t="s">
        <v>22</v>
      </c>
      <c r="G77" s="14">
        <v>88</v>
      </c>
      <c r="H77" s="14" t="s">
        <v>23</v>
      </c>
      <c r="I77" s="14" t="s">
        <v>38</v>
      </c>
      <c r="J77" s="14">
        <v>75.4</v>
      </c>
      <c r="K77" s="14"/>
      <c r="L77" s="14">
        <f t="shared" si="2"/>
        <v>80.44</v>
      </c>
      <c r="M77" s="14"/>
      <c r="N77" s="14"/>
      <c r="O77" s="14"/>
    </row>
    <row r="78" ht="27.95" customHeight="1" spans="1:15">
      <c r="A78" s="12" t="s">
        <v>281</v>
      </c>
      <c r="B78" s="13" t="s">
        <v>282</v>
      </c>
      <c r="C78" s="14" t="s">
        <v>283</v>
      </c>
      <c r="D78" s="12" t="s">
        <v>248</v>
      </c>
      <c r="E78" s="12" t="s">
        <v>249</v>
      </c>
      <c r="F78" s="12" t="s">
        <v>22</v>
      </c>
      <c r="G78" s="14">
        <v>87</v>
      </c>
      <c r="H78" s="14" t="s">
        <v>23</v>
      </c>
      <c r="I78" s="14" t="s">
        <v>70</v>
      </c>
      <c r="J78" s="14">
        <v>75.4</v>
      </c>
      <c r="K78" s="14"/>
      <c r="L78" s="14">
        <f t="shared" si="2"/>
        <v>80.04</v>
      </c>
      <c r="M78" s="14"/>
      <c r="N78" s="14"/>
      <c r="O78" s="14"/>
    </row>
    <row r="79" ht="27.95" customHeight="1" spans="1:15">
      <c r="A79" s="12" t="s">
        <v>284</v>
      </c>
      <c r="B79" s="13" t="s">
        <v>285</v>
      </c>
      <c r="C79" s="14" t="s">
        <v>286</v>
      </c>
      <c r="D79" s="12" t="s">
        <v>248</v>
      </c>
      <c r="E79" s="12" t="s">
        <v>249</v>
      </c>
      <c r="F79" s="12" t="s">
        <v>22</v>
      </c>
      <c r="G79" s="14">
        <v>87</v>
      </c>
      <c r="H79" s="14" t="s">
        <v>23</v>
      </c>
      <c r="I79" s="14" t="s">
        <v>34</v>
      </c>
      <c r="J79" s="14">
        <v>74.4</v>
      </c>
      <c r="K79" s="14"/>
      <c r="L79" s="14">
        <f t="shared" si="2"/>
        <v>79.44</v>
      </c>
      <c r="M79" s="14"/>
      <c r="N79" s="14"/>
      <c r="O79" s="14"/>
    </row>
    <row r="80" ht="27.95" customHeight="1" spans="1:15">
      <c r="A80" s="12" t="s">
        <v>287</v>
      </c>
      <c r="B80" s="13" t="s">
        <v>288</v>
      </c>
      <c r="C80" s="14" t="s">
        <v>289</v>
      </c>
      <c r="D80" s="12" t="s">
        <v>248</v>
      </c>
      <c r="E80" s="12" t="s">
        <v>249</v>
      </c>
      <c r="F80" s="12" t="s">
        <v>22</v>
      </c>
      <c r="G80" s="14">
        <v>88</v>
      </c>
      <c r="H80" s="14" t="s">
        <v>23</v>
      </c>
      <c r="I80" s="14" t="s">
        <v>42</v>
      </c>
      <c r="J80" s="14">
        <v>73.4</v>
      </c>
      <c r="K80" s="14"/>
      <c r="L80" s="14">
        <f t="shared" si="2"/>
        <v>79.24</v>
      </c>
      <c r="M80" s="14"/>
      <c r="N80" s="14"/>
      <c r="O80" s="14"/>
    </row>
    <row r="81" ht="27.95" customHeight="1" spans="1:15">
      <c r="A81" s="12" t="s">
        <v>290</v>
      </c>
      <c r="B81" s="13" t="s">
        <v>291</v>
      </c>
      <c r="C81" s="14" t="s">
        <v>292</v>
      </c>
      <c r="D81" s="12" t="s">
        <v>248</v>
      </c>
      <c r="E81" s="12" t="s">
        <v>249</v>
      </c>
      <c r="F81" s="12" t="s">
        <v>22</v>
      </c>
      <c r="G81" s="14">
        <v>87</v>
      </c>
      <c r="H81" s="14" t="s">
        <v>78</v>
      </c>
      <c r="I81" s="14" t="s">
        <v>83</v>
      </c>
      <c r="J81" s="14">
        <v>86</v>
      </c>
      <c r="K81" s="14"/>
      <c r="L81" s="14">
        <f t="shared" si="2"/>
        <v>86.4</v>
      </c>
      <c r="M81" s="14">
        <v>1</v>
      </c>
      <c r="N81" s="14" t="s">
        <v>25</v>
      </c>
      <c r="O81" s="14"/>
    </row>
    <row r="82" ht="27.95" customHeight="1" spans="1:15">
      <c r="A82" s="12" t="s">
        <v>293</v>
      </c>
      <c r="B82" s="13" t="s">
        <v>294</v>
      </c>
      <c r="C82" s="14" t="s">
        <v>295</v>
      </c>
      <c r="D82" s="12" t="s">
        <v>248</v>
      </c>
      <c r="E82" s="12" t="s">
        <v>249</v>
      </c>
      <c r="F82" s="12" t="s">
        <v>22</v>
      </c>
      <c r="G82" s="14">
        <v>90</v>
      </c>
      <c r="H82" s="14" t="s">
        <v>78</v>
      </c>
      <c r="I82" s="14" t="s">
        <v>119</v>
      </c>
      <c r="J82" s="14">
        <v>83.1</v>
      </c>
      <c r="K82" s="14"/>
      <c r="L82" s="14">
        <f t="shared" si="2"/>
        <v>85.86</v>
      </c>
      <c r="M82" s="14">
        <v>2</v>
      </c>
      <c r="N82" s="14" t="s">
        <v>25</v>
      </c>
      <c r="O82" s="14"/>
    </row>
    <row r="83" ht="27.95" customHeight="1" spans="1:15">
      <c r="A83" s="12" t="s">
        <v>296</v>
      </c>
      <c r="B83" s="13" t="s">
        <v>297</v>
      </c>
      <c r="C83" s="14" t="s">
        <v>298</v>
      </c>
      <c r="D83" s="12" t="s">
        <v>248</v>
      </c>
      <c r="E83" s="12" t="s">
        <v>249</v>
      </c>
      <c r="F83" s="12" t="s">
        <v>22</v>
      </c>
      <c r="G83" s="14">
        <v>89</v>
      </c>
      <c r="H83" s="14" t="s">
        <v>78</v>
      </c>
      <c r="I83" s="14" t="s">
        <v>115</v>
      </c>
      <c r="J83" s="14">
        <v>82.2</v>
      </c>
      <c r="K83" s="14"/>
      <c r="L83" s="14">
        <f t="shared" si="2"/>
        <v>84.92</v>
      </c>
      <c r="M83" s="14">
        <v>3</v>
      </c>
      <c r="N83" s="14" t="s">
        <v>25</v>
      </c>
      <c r="O83" s="14"/>
    </row>
    <row r="84" ht="27.95" customHeight="1" spans="1:15">
      <c r="A84" s="12" t="s">
        <v>299</v>
      </c>
      <c r="B84" s="13" t="s">
        <v>300</v>
      </c>
      <c r="C84" s="14" t="s">
        <v>301</v>
      </c>
      <c r="D84" s="12" t="s">
        <v>248</v>
      </c>
      <c r="E84" s="12" t="s">
        <v>249</v>
      </c>
      <c r="F84" s="12" t="s">
        <v>22</v>
      </c>
      <c r="G84" s="14">
        <v>89</v>
      </c>
      <c r="H84" s="14" t="s">
        <v>78</v>
      </c>
      <c r="I84" s="14" t="s">
        <v>91</v>
      </c>
      <c r="J84" s="14">
        <v>82.1</v>
      </c>
      <c r="K84" s="14"/>
      <c r="L84" s="14">
        <f t="shared" si="2"/>
        <v>84.86</v>
      </c>
      <c r="M84" s="14">
        <v>4</v>
      </c>
      <c r="N84" s="14" t="s">
        <v>25</v>
      </c>
      <c r="O84" s="14"/>
    </row>
    <row r="85" ht="27.95" customHeight="1" spans="1:15">
      <c r="A85" s="12" t="s">
        <v>302</v>
      </c>
      <c r="B85" s="13" t="s">
        <v>303</v>
      </c>
      <c r="C85" s="14" t="s">
        <v>304</v>
      </c>
      <c r="D85" s="12" t="s">
        <v>248</v>
      </c>
      <c r="E85" s="12" t="s">
        <v>249</v>
      </c>
      <c r="F85" s="12" t="s">
        <v>22</v>
      </c>
      <c r="G85" s="14">
        <v>88</v>
      </c>
      <c r="H85" s="14" t="s">
        <v>78</v>
      </c>
      <c r="I85" s="14" t="s">
        <v>99</v>
      </c>
      <c r="J85" s="14">
        <v>82.6</v>
      </c>
      <c r="K85" s="14"/>
      <c r="L85" s="14">
        <f t="shared" si="2"/>
        <v>84.76</v>
      </c>
      <c r="M85" s="14">
        <v>5</v>
      </c>
      <c r="N85" s="14" t="s">
        <v>25</v>
      </c>
      <c r="O85" s="14"/>
    </row>
    <row r="86" ht="27.95" customHeight="1" spans="1:15">
      <c r="A86" s="12" t="s">
        <v>305</v>
      </c>
      <c r="B86" s="13" t="s">
        <v>306</v>
      </c>
      <c r="C86" s="14" t="s">
        <v>307</v>
      </c>
      <c r="D86" s="12" t="s">
        <v>248</v>
      </c>
      <c r="E86" s="12" t="s">
        <v>249</v>
      </c>
      <c r="F86" s="12" t="s">
        <v>22</v>
      </c>
      <c r="G86" s="14">
        <v>88</v>
      </c>
      <c r="H86" s="14" t="s">
        <v>78</v>
      </c>
      <c r="I86" s="14" t="s">
        <v>123</v>
      </c>
      <c r="J86" s="14">
        <v>82.2</v>
      </c>
      <c r="K86" s="14"/>
      <c r="L86" s="14">
        <f t="shared" si="2"/>
        <v>84.52</v>
      </c>
      <c r="M86" s="14">
        <v>6</v>
      </c>
      <c r="N86" s="14" t="s">
        <v>25</v>
      </c>
      <c r="O86" s="14"/>
    </row>
    <row r="87" ht="27.95" customHeight="1" spans="1:15">
      <c r="A87" s="12" t="s">
        <v>308</v>
      </c>
      <c r="B87" s="13" t="s">
        <v>309</v>
      </c>
      <c r="C87" s="14" t="s">
        <v>310</v>
      </c>
      <c r="D87" s="12" t="s">
        <v>248</v>
      </c>
      <c r="E87" s="12" t="s">
        <v>249</v>
      </c>
      <c r="F87" s="12" t="s">
        <v>22</v>
      </c>
      <c r="G87" s="14">
        <v>88</v>
      </c>
      <c r="H87" s="14" t="s">
        <v>78</v>
      </c>
      <c r="I87" s="14" t="s">
        <v>135</v>
      </c>
      <c r="J87" s="14">
        <v>81.2</v>
      </c>
      <c r="K87" s="14"/>
      <c r="L87" s="14">
        <f t="shared" si="2"/>
        <v>83.92</v>
      </c>
      <c r="M87" s="14"/>
      <c r="N87" s="14"/>
      <c r="O87" s="14"/>
    </row>
    <row r="88" ht="27.95" customHeight="1" spans="1:15">
      <c r="A88" s="12" t="s">
        <v>311</v>
      </c>
      <c r="B88" s="13" t="s">
        <v>312</v>
      </c>
      <c r="C88" s="14" t="s">
        <v>313</v>
      </c>
      <c r="D88" s="12" t="s">
        <v>248</v>
      </c>
      <c r="E88" s="12" t="s">
        <v>249</v>
      </c>
      <c r="F88" s="12" t="s">
        <v>22</v>
      </c>
      <c r="G88" s="14">
        <v>87</v>
      </c>
      <c r="H88" s="14" t="s">
        <v>78</v>
      </c>
      <c r="I88" s="14" t="s">
        <v>127</v>
      </c>
      <c r="J88" s="14">
        <v>81.6</v>
      </c>
      <c r="K88" s="14"/>
      <c r="L88" s="14">
        <f t="shared" si="2"/>
        <v>83.76</v>
      </c>
      <c r="M88" s="14"/>
      <c r="N88" s="14"/>
      <c r="O88" s="14"/>
    </row>
    <row r="89" ht="27.95" customHeight="1" spans="1:15">
      <c r="A89" s="12" t="s">
        <v>314</v>
      </c>
      <c r="B89" s="13" t="s">
        <v>315</v>
      </c>
      <c r="C89" s="14" t="s">
        <v>316</v>
      </c>
      <c r="D89" s="12" t="s">
        <v>248</v>
      </c>
      <c r="E89" s="12" t="s">
        <v>249</v>
      </c>
      <c r="F89" s="12" t="s">
        <v>22</v>
      </c>
      <c r="G89" s="14">
        <v>87</v>
      </c>
      <c r="H89" s="14" t="s">
        <v>78</v>
      </c>
      <c r="I89" s="14" t="s">
        <v>131</v>
      </c>
      <c r="J89" s="14">
        <v>81</v>
      </c>
      <c r="K89" s="14"/>
      <c r="L89" s="14">
        <f t="shared" si="2"/>
        <v>83.4</v>
      </c>
      <c r="M89" s="14"/>
      <c r="N89" s="14"/>
      <c r="O89" s="14"/>
    </row>
    <row r="90" ht="27.95" customHeight="1" spans="1:15">
      <c r="A90" s="12" t="s">
        <v>317</v>
      </c>
      <c r="B90" s="13" t="s">
        <v>318</v>
      </c>
      <c r="C90" s="14" t="s">
        <v>319</v>
      </c>
      <c r="D90" s="12" t="s">
        <v>248</v>
      </c>
      <c r="E90" s="12" t="s">
        <v>249</v>
      </c>
      <c r="F90" s="12" t="s">
        <v>22</v>
      </c>
      <c r="G90" s="14">
        <v>89</v>
      </c>
      <c r="H90" s="14" t="s">
        <v>78</v>
      </c>
      <c r="I90" s="14" t="s">
        <v>103</v>
      </c>
      <c r="J90" s="14">
        <v>78.6</v>
      </c>
      <c r="K90" s="14"/>
      <c r="L90" s="14">
        <f t="shared" si="2"/>
        <v>82.76</v>
      </c>
      <c r="M90" s="14"/>
      <c r="N90" s="14"/>
      <c r="O90" s="14"/>
    </row>
    <row r="91" ht="27.95" customHeight="1" spans="1:15">
      <c r="A91" s="12" t="s">
        <v>320</v>
      </c>
      <c r="B91" s="13" t="s">
        <v>321</v>
      </c>
      <c r="C91" s="14" t="s">
        <v>322</v>
      </c>
      <c r="D91" s="12" t="s">
        <v>248</v>
      </c>
      <c r="E91" s="12" t="s">
        <v>249</v>
      </c>
      <c r="F91" s="12" t="s">
        <v>22</v>
      </c>
      <c r="G91" s="14">
        <v>89</v>
      </c>
      <c r="H91" s="14" t="s">
        <v>78</v>
      </c>
      <c r="I91" s="14" t="s">
        <v>107</v>
      </c>
      <c r="J91" s="14">
        <v>77.2</v>
      </c>
      <c r="K91" s="14"/>
      <c r="L91" s="14">
        <f t="shared" si="2"/>
        <v>81.92</v>
      </c>
      <c r="M91" s="14"/>
      <c r="N91" s="14"/>
      <c r="O91" s="14"/>
    </row>
    <row r="92" ht="27.95" customHeight="1" spans="1:15">
      <c r="A92" s="12" t="s">
        <v>323</v>
      </c>
      <c r="B92" s="13" t="s">
        <v>324</v>
      </c>
      <c r="C92" s="14" t="s">
        <v>325</v>
      </c>
      <c r="D92" s="12" t="s">
        <v>248</v>
      </c>
      <c r="E92" s="12" t="s">
        <v>249</v>
      </c>
      <c r="F92" s="12" t="s">
        <v>22</v>
      </c>
      <c r="G92" s="14">
        <v>87</v>
      </c>
      <c r="H92" s="14" t="s">
        <v>78</v>
      </c>
      <c r="I92" s="14" t="s">
        <v>79</v>
      </c>
      <c r="J92" s="14">
        <v>75</v>
      </c>
      <c r="K92" s="14"/>
      <c r="L92" s="14">
        <f t="shared" si="2"/>
        <v>79.8</v>
      </c>
      <c r="M92" s="14"/>
      <c r="N92" s="14"/>
      <c r="O92" s="14"/>
    </row>
    <row r="93" ht="27.95" customHeight="1" spans="1:15">
      <c r="A93" s="12" t="s">
        <v>326</v>
      </c>
      <c r="B93" s="13" t="s">
        <v>327</v>
      </c>
      <c r="C93" s="14" t="s">
        <v>328</v>
      </c>
      <c r="D93" s="12" t="s">
        <v>248</v>
      </c>
      <c r="E93" s="12" t="s">
        <v>249</v>
      </c>
      <c r="F93" s="12" t="s">
        <v>22</v>
      </c>
      <c r="G93" s="14">
        <v>87</v>
      </c>
      <c r="H93" s="14" t="s">
        <v>78</v>
      </c>
      <c r="I93" s="14" t="s">
        <v>87</v>
      </c>
      <c r="J93" s="14">
        <v>72.6</v>
      </c>
      <c r="K93" s="14"/>
      <c r="L93" s="14">
        <f t="shared" si="2"/>
        <v>78.36</v>
      </c>
      <c r="M93" s="14"/>
      <c r="N93" s="14"/>
      <c r="O93" s="14"/>
    </row>
    <row r="94" ht="27.95" customHeight="1" spans="1:15">
      <c r="A94" s="12" t="s">
        <v>329</v>
      </c>
      <c r="B94" s="13" t="s">
        <v>330</v>
      </c>
      <c r="C94" s="14" t="s">
        <v>331</v>
      </c>
      <c r="D94" s="12" t="s">
        <v>248</v>
      </c>
      <c r="E94" s="12" t="s">
        <v>249</v>
      </c>
      <c r="F94" s="12" t="s">
        <v>22</v>
      </c>
      <c r="G94" s="14">
        <v>87</v>
      </c>
      <c r="H94" s="14" t="s">
        <v>78</v>
      </c>
      <c r="I94" s="14" t="s">
        <v>95</v>
      </c>
      <c r="J94" s="14">
        <v>72.2</v>
      </c>
      <c r="K94" s="14"/>
      <c r="L94" s="14">
        <f t="shared" si="2"/>
        <v>78.12</v>
      </c>
      <c r="M94" s="14"/>
      <c r="N94" s="14"/>
      <c r="O94" s="14"/>
    </row>
    <row r="95" ht="27.95" customHeight="1" spans="1:15">
      <c r="A95" s="12" t="s">
        <v>332</v>
      </c>
      <c r="B95" s="13" t="s">
        <v>333</v>
      </c>
      <c r="C95" s="14" t="s">
        <v>334</v>
      </c>
      <c r="D95" s="12" t="s">
        <v>248</v>
      </c>
      <c r="E95" s="12" t="s">
        <v>249</v>
      </c>
      <c r="F95" s="12" t="s">
        <v>22</v>
      </c>
      <c r="G95" s="14">
        <v>89</v>
      </c>
      <c r="H95" s="14"/>
      <c r="I95" s="14"/>
      <c r="J95" s="17" t="s">
        <v>139</v>
      </c>
      <c r="K95" s="14"/>
      <c r="L95" s="17" t="s">
        <v>139</v>
      </c>
      <c r="M95" s="14"/>
      <c r="N95" s="14"/>
      <c r="O95" s="14" t="s">
        <v>140</v>
      </c>
    </row>
    <row r="96" ht="27.95" customHeight="1" spans="1:15">
      <c r="A96" s="12" t="s">
        <v>335</v>
      </c>
      <c r="B96" s="13" t="s">
        <v>336</v>
      </c>
      <c r="C96" s="14" t="s">
        <v>337</v>
      </c>
      <c r="D96" s="12" t="s">
        <v>248</v>
      </c>
      <c r="E96" s="12" t="s">
        <v>249</v>
      </c>
      <c r="F96" s="12" t="s">
        <v>22</v>
      </c>
      <c r="G96" s="14">
        <v>88</v>
      </c>
      <c r="H96" s="14"/>
      <c r="I96" s="14"/>
      <c r="J96" s="17" t="s">
        <v>139</v>
      </c>
      <c r="K96" s="14"/>
      <c r="L96" s="17" t="s">
        <v>139</v>
      </c>
      <c r="M96" s="14"/>
      <c r="N96" s="14"/>
      <c r="O96" s="14" t="s">
        <v>140</v>
      </c>
    </row>
    <row r="97" ht="27.95" customHeight="1" spans="1:15">
      <c r="A97" s="12" t="s">
        <v>338</v>
      </c>
      <c r="B97" s="13" t="s">
        <v>339</v>
      </c>
      <c r="C97" s="14" t="s">
        <v>340</v>
      </c>
      <c r="D97" s="12" t="s">
        <v>248</v>
      </c>
      <c r="E97" s="12" t="s">
        <v>249</v>
      </c>
      <c r="F97" s="12" t="s">
        <v>22</v>
      </c>
      <c r="G97" s="14">
        <v>87</v>
      </c>
      <c r="H97" s="14"/>
      <c r="I97" s="14"/>
      <c r="J97" s="17" t="s">
        <v>139</v>
      </c>
      <c r="K97" s="14"/>
      <c r="L97" s="17" t="s">
        <v>139</v>
      </c>
      <c r="M97" s="14"/>
      <c r="N97" s="14"/>
      <c r="O97" s="14" t="s">
        <v>140</v>
      </c>
    </row>
    <row r="98" ht="27.95" customHeight="1" spans="1:15">
      <c r="A98" s="12" t="s">
        <v>341</v>
      </c>
      <c r="B98" s="13" t="s">
        <v>342</v>
      </c>
      <c r="C98" s="14" t="s">
        <v>343</v>
      </c>
      <c r="D98" s="12" t="s">
        <v>248</v>
      </c>
      <c r="E98" s="12" t="s">
        <v>249</v>
      </c>
      <c r="F98" s="12" t="s">
        <v>22</v>
      </c>
      <c r="G98" s="14">
        <v>87</v>
      </c>
      <c r="H98" s="14"/>
      <c r="I98" s="14"/>
      <c r="J98" s="17" t="s">
        <v>139</v>
      </c>
      <c r="K98" s="14"/>
      <c r="L98" s="17" t="s">
        <v>139</v>
      </c>
      <c r="M98" s="14"/>
      <c r="N98" s="14"/>
      <c r="O98" s="14" t="s">
        <v>140</v>
      </c>
    </row>
    <row r="99" ht="27.95" customHeight="1" spans="1:15">
      <c r="A99" s="12" t="s">
        <v>344</v>
      </c>
      <c r="B99" s="13" t="s">
        <v>345</v>
      </c>
      <c r="C99" s="14" t="s">
        <v>346</v>
      </c>
      <c r="D99" s="12" t="s">
        <v>347</v>
      </c>
      <c r="E99" s="12" t="s">
        <v>348</v>
      </c>
      <c r="F99" s="12" t="s">
        <v>22</v>
      </c>
      <c r="G99" s="14">
        <v>85</v>
      </c>
      <c r="H99" s="14"/>
      <c r="I99" s="14">
        <v>3</v>
      </c>
      <c r="J99" s="14">
        <v>79.8</v>
      </c>
      <c r="K99" s="14"/>
      <c r="L99" s="14">
        <f t="shared" ref="L99:L119" si="3">G99*0.4+J99*0.6</f>
        <v>81.88</v>
      </c>
      <c r="M99" s="14">
        <v>1</v>
      </c>
      <c r="N99" s="14" t="s">
        <v>25</v>
      </c>
      <c r="O99" s="14"/>
    </row>
    <row r="100" ht="27.95" customHeight="1" spans="1:15">
      <c r="A100" s="12" t="s">
        <v>349</v>
      </c>
      <c r="B100" s="13" t="s">
        <v>350</v>
      </c>
      <c r="C100" s="14" t="s">
        <v>351</v>
      </c>
      <c r="D100" s="12" t="s">
        <v>347</v>
      </c>
      <c r="E100" s="12" t="s">
        <v>348</v>
      </c>
      <c r="F100" s="12" t="s">
        <v>22</v>
      </c>
      <c r="G100" s="14">
        <v>85</v>
      </c>
      <c r="H100" s="14"/>
      <c r="I100" s="14">
        <v>12</v>
      </c>
      <c r="J100" s="14">
        <v>77.4</v>
      </c>
      <c r="K100" s="14"/>
      <c r="L100" s="14">
        <f t="shared" si="3"/>
        <v>80.44</v>
      </c>
      <c r="M100" s="14">
        <v>2</v>
      </c>
      <c r="N100" s="14" t="s">
        <v>25</v>
      </c>
      <c r="O100" s="14"/>
    </row>
    <row r="101" ht="27.95" customHeight="1" spans="1:15">
      <c r="A101" s="12" t="s">
        <v>352</v>
      </c>
      <c r="B101" s="13" t="s">
        <v>353</v>
      </c>
      <c r="C101" s="14" t="s">
        <v>354</v>
      </c>
      <c r="D101" s="12" t="s">
        <v>347</v>
      </c>
      <c r="E101" s="12" t="s">
        <v>348</v>
      </c>
      <c r="F101" s="12" t="s">
        <v>22</v>
      </c>
      <c r="G101" s="14">
        <v>81</v>
      </c>
      <c r="H101" s="14"/>
      <c r="I101" s="14">
        <v>14</v>
      </c>
      <c r="J101" s="14">
        <v>79</v>
      </c>
      <c r="K101" s="14"/>
      <c r="L101" s="14">
        <f t="shared" si="3"/>
        <v>79.8</v>
      </c>
      <c r="M101" s="14">
        <v>3</v>
      </c>
      <c r="N101" s="14" t="s">
        <v>25</v>
      </c>
      <c r="O101" s="14"/>
    </row>
    <row r="102" ht="27.95" customHeight="1" spans="1:15">
      <c r="A102" s="12" t="s">
        <v>355</v>
      </c>
      <c r="B102" s="13" t="s">
        <v>356</v>
      </c>
      <c r="C102" s="14" t="s">
        <v>357</v>
      </c>
      <c r="D102" s="12" t="s">
        <v>347</v>
      </c>
      <c r="E102" s="12" t="s">
        <v>348</v>
      </c>
      <c r="F102" s="12" t="s">
        <v>22</v>
      </c>
      <c r="G102" s="14">
        <v>79</v>
      </c>
      <c r="H102" s="14"/>
      <c r="I102" s="14">
        <v>4</v>
      </c>
      <c r="J102" s="14">
        <v>80</v>
      </c>
      <c r="K102" s="14"/>
      <c r="L102" s="14">
        <f t="shared" si="3"/>
        <v>79.6</v>
      </c>
      <c r="M102" s="14">
        <v>4</v>
      </c>
      <c r="N102" s="14" t="s">
        <v>25</v>
      </c>
      <c r="O102" s="14"/>
    </row>
    <row r="103" ht="27.95" customHeight="1" spans="1:15">
      <c r="A103" s="12" t="s">
        <v>358</v>
      </c>
      <c r="B103" s="13" t="s">
        <v>359</v>
      </c>
      <c r="C103" s="14" t="s">
        <v>360</v>
      </c>
      <c r="D103" s="12" t="s">
        <v>347</v>
      </c>
      <c r="E103" s="12" t="s">
        <v>348</v>
      </c>
      <c r="F103" s="12" t="s">
        <v>22</v>
      </c>
      <c r="G103" s="14">
        <v>73</v>
      </c>
      <c r="H103" s="14"/>
      <c r="I103" s="14">
        <v>5</v>
      </c>
      <c r="J103" s="14">
        <v>82.2</v>
      </c>
      <c r="K103" s="14"/>
      <c r="L103" s="14">
        <f t="shared" si="3"/>
        <v>78.52</v>
      </c>
      <c r="M103" s="14">
        <v>5</v>
      </c>
      <c r="N103" s="14" t="s">
        <v>25</v>
      </c>
      <c r="O103" s="14"/>
    </row>
    <row r="104" ht="27.95" customHeight="1" spans="1:15">
      <c r="A104" s="12" t="s">
        <v>361</v>
      </c>
      <c r="B104" s="13" t="s">
        <v>362</v>
      </c>
      <c r="C104" s="14" t="s">
        <v>363</v>
      </c>
      <c r="D104" s="12" t="s">
        <v>347</v>
      </c>
      <c r="E104" s="12" t="s">
        <v>348</v>
      </c>
      <c r="F104" s="12" t="s">
        <v>22</v>
      </c>
      <c r="G104" s="14">
        <v>78</v>
      </c>
      <c r="H104" s="14"/>
      <c r="I104" s="14">
        <v>13</v>
      </c>
      <c r="J104" s="14">
        <v>74.2</v>
      </c>
      <c r="K104" s="14"/>
      <c r="L104" s="14">
        <f t="shared" si="3"/>
        <v>75.72</v>
      </c>
      <c r="M104" s="14">
        <v>6</v>
      </c>
      <c r="N104" s="14" t="s">
        <v>25</v>
      </c>
      <c r="O104" s="14"/>
    </row>
    <row r="105" ht="27.95" customHeight="1" spans="1:15">
      <c r="A105" s="12" t="s">
        <v>364</v>
      </c>
      <c r="B105" s="13" t="s">
        <v>365</v>
      </c>
      <c r="C105" s="14" t="s">
        <v>366</v>
      </c>
      <c r="D105" s="12" t="s">
        <v>347</v>
      </c>
      <c r="E105" s="12" t="s">
        <v>348</v>
      </c>
      <c r="F105" s="12" t="s">
        <v>22</v>
      </c>
      <c r="G105" s="14">
        <v>73</v>
      </c>
      <c r="H105" s="14"/>
      <c r="I105" s="14">
        <v>19</v>
      </c>
      <c r="J105" s="14">
        <v>77</v>
      </c>
      <c r="K105" s="14"/>
      <c r="L105" s="14">
        <f t="shared" si="3"/>
        <v>75.4</v>
      </c>
      <c r="M105" s="14">
        <v>7</v>
      </c>
      <c r="N105" s="14" t="s">
        <v>25</v>
      </c>
      <c r="O105" s="14"/>
    </row>
    <row r="106" ht="27.95" customHeight="1" spans="1:15">
      <c r="A106" s="12" t="s">
        <v>367</v>
      </c>
      <c r="B106" s="13" t="s">
        <v>368</v>
      </c>
      <c r="C106" s="14" t="s">
        <v>369</v>
      </c>
      <c r="D106" s="12" t="s">
        <v>347</v>
      </c>
      <c r="E106" s="12" t="s">
        <v>348</v>
      </c>
      <c r="F106" s="12" t="s">
        <v>22</v>
      </c>
      <c r="G106" s="14">
        <v>75</v>
      </c>
      <c r="H106" s="14"/>
      <c r="I106" s="14">
        <v>17</v>
      </c>
      <c r="J106" s="14">
        <v>75.6</v>
      </c>
      <c r="K106" s="14"/>
      <c r="L106" s="14">
        <f t="shared" si="3"/>
        <v>75.36</v>
      </c>
      <c r="M106" s="14">
        <v>8</v>
      </c>
      <c r="N106" s="14" t="s">
        <v>25</v>
      </c>
      <c r="O106" s="14"/>
    </row>
    <row r="107" ht="27.95" customHeight="1" spans="1:15">
      <c r="A107" s="12" t="s">
        <v>370</v>
      </c>
      <c r="B107" s="13" t="s">
        <v>371</v>
      </c>
      <c r="C107" s="14" t="s">
        <v>372</v>
      </c>
      <c r="D107" s="12" t="s">
        <v>347</v>
      </c>
      <c r="E107" s="12" t="s">
        <v>348</v>
      </c>
      <c r="F107" s="12" t="s">
        <v>22</v>
      </c>
      <c r="G107" s="14">
        <v>77</v>
      </c>
      <c r="H107" s="14"/>
      <c r="I107" s="14">
        <v>10</v>
      </c>
      <c r="J107" s="14">
        <v>73.8</v>
      </c>
      <c r="K107" s="14"/>
      <c r="L107" s="14">
        <f t="shared" si="3"/>
        <v>75.08</v>
      </c>
      <c r="M107" s="14">
        <v>9</v>
      </c>
      <c r="N107" s="14" t="s">
        <v>25</v>
      </c>
      <c r="O107" s="14"/>
    </row>
    <row r="108" ht="27.95" customHeight="1" spans="1:15">
      <c r="A108" s="12" t="s">
        <v>373</v>
      </c>
      <c r="B108" s="13" t="s">
        <v>374</v>
      </c>
      <c r="C108" s="14" t="s">
        <v>375</v>
      </c>
      <c r="D108" s="12" t="s">
        <v>347</v>
      </c>
      <c r="E108" s="12" t="s">
        <v>348</v>
      </c>
      <c r="F108" s="12" t="s">
        <v>22</v>
      </c>
      <c r="G108" s="14">
        <v>75</v>
      </c>
      <c r="H108" s="14"/>
      <c r="I108" s="14">
        <v>2</v>
      </c>
      <c r="J108" s="14">
        <v>75</v>
      </c>
      <c r="K108" s="14"/>
      <c r="L108" s="14">
        <f t="shared" si="3"/>
        <v>75</v>
      </c>
      <c r="M108" s="14">
        <v>10</v>
      </c>
      <c r="N108" s="14" t="s">
        <v>25</v>
      </c>
      <c r="O108" s="14"/>
    </row>
    <row r="109" ht="27.95" customHeight="1" spans="1:15">
      <c r="A109" s="12" t="s">
        <v>376</v>
      </c>
      <c r="B109" s="13" t="s">
        <v>377</v>
      </c>
      <c r="C109" s="14" t="s">
        <v>378</v>
      </c>
      <c r="D109" s="12" t="s">
        <v>347</v>
      </c>
      <c r="E109" s="12" t="s">
        <v>348</v>
      </c>
      <c r="F109" s="12" t="s">
        <v>22</v>
      </c>
      <c r="G109" s="14">
        <v>72</v>
      </c>
      <c r="H109" s="14"/>
      <c r="I109" s="14">
        <v>21</v>
      </c>
      <c r="J109" s="14">
        <v>76</v>
      </c>
      <c r="K109" s="14"/>
      <c r="L109" s="14">
        <f t="shared" si="3"/>
        <v>74.4</v>
      </c>
      <c r="M109" s="14">
        <v>11</v>
      </c>
      <c r="N109" s="14" t="s">
        <v>25</v>
      </c>
      <c r="O109" s="14"/>
    </row>
    <row r="110" ht="27.95" customHeight="1" spans="1:15">
      <c r="A110" s="12" t="s">
        <v>379</v>
      </c>
      <c r="B110" s="13" t="s">
        <v>380</v>
      </c>
      <c r="C110" s="14" t="s">
        <v>381</v>
      </c>
      <c r="D110" s="12" t="s">
        <v>347</v>
      </c>
      <c r="E110" s="12" t="s">
        <v>348</v>
      </c>
      <c r="F110" s="12" t="s">
        <v>22</v>
      </c>
      <c r="G110" s="14">
        <v>72</v>
      </c>
      <c r="H110" s="14"/>
      <c r="I110" s="14">
        <v>7</v>
      </c>
      <c r="J110" s="14">
        <v>75.6</v>
      </c>
      <c r="K110" s="14"/>
      <c r="L110" s="14">
        <f t="shared" si="3"/>
        <v>74.16</v>
      </c>
      <c r="M110" s="14">
        <v>12</v>
      </c>
      <c r="N110" s="14" t="s">
        <v>25</v>
      </c>
      <c r="O110" s="14"/>
    </row>
    <row r="111" ht="27.95" customHeight="1" spans="1:15">
      <c r="A111" s="12" t="s">
        <v>382</v>
      </c>
      <c r="B111" s="13" t="s">
        <v>383</v>
      </c>
      <c r="C111" s="14" t="s">
        <v>384</v>
      </c>
      <c r="D111" s="12" t="s">
        <v>347</v>
      </c>
      <c r="E111" s="12" t="s">
        <v>348</v>
      </c>
      <c r="F111" s="12" t="s">
        <v>22</v>
      </c>
      <c r="G111" s="14">
        <v>77</v>
      </c>
      <c r="H111" s="14"/>
      <c r="I111" s="14">
        <v>8</v>
      </c>
      <c r="J111" s="14">
        <v>71.6</v>
      </c>
      <c r="K111" s="14"/>
      <c r="L111" s="14">
        <f t="shared" si="3"/>
        <v>73.76</v>
      </c>
      <c r="M111" s="14"/>
      <c r="N111" s="14"/>
      <c r="O111" s="14"/>
    </row>
    <row r="112" ht="27.95" customHeight="1" spans="1:15">
      <c r="A112" s="12" t="s">
        <v>385</v>
      </c>
      <c r="B112" s="13" t="s">
        <v>386</v>
      </c>
      <c r="C112" s="14" t="s">
        <v>387</v>
      </c>
      <c r="D112" s="12" t="s">
        <v>347</v>
      </c>
      <c r="E112" s="12" t="s">
        <v>348</v>
      </c>
      <c r="F112" s="12" t="s">
        <v>22</v>
      </c>
      <c r="G112" s="14">
        <v>73</v>
      </c>
      <c r="H112" s="14"/>
      <c r="I112" s="14">
        <v>9</v>
      </c>
      <c r="J112" s="14">
        <v>73.6</v>
      </c>
      <c r="K112" s="14"/>
      <c r="L112" s="14">
        <f t="shared" si="3"/>
        <v>73.36</v>
      </c>
      <c r="M112" s="14"/>
      <c r="N112" s="14"/>
      <c r="O112" s="14"/>
    </row>
    <row r="113" ht="27.95" customHeight="1" spans="1:15">
      <c r="A113" s="12" t="s">
        <v>388</v>
      </c>
      <c r="B113" s="13" t="s">
        <v>389</v>
      </c>
      <c r="C113" s="14" t="s">
        <v>390</v>
      </c>
      <c r="D113" s="12" t="s">
        <v>347</v>
      </c>
      <c r="E113" s="12" t="s">
        <v>348</v>
      </c>
      <c r="F113" s="12" t="s">
        <v>22</v>
      </c>
      <c r="G113" s="14">
        <v>79</v>
      </c>
      <c r="H113" s="14"/>
      <c r="I113" s="14">
        <v>20</v>
      </c>
      <c r="J113" s="14">
        <v>69</v>
      </c>
      <c r="K113" s="14"/>
      <c r="L113" s="14">
        <f t="shared" si="3"/>
        <v>73</v>
      </c>
      <c r="M113" s="14"/>
      <c r="N113" s="14"/>
      <c r="O113" s="14"/>
    </row>
    <row r="114" ht="27.95" customHeight="1" spans="1:15">
      <c r="A114" s="12" t="s">
        <v>391</v>
      </c>
      <c r="B114" s="13" t="s">
        <v>392</v>
      </c>
      <c r="C114" s="14" t="s">
        <v>393</v>
      </c>
      <c r="D114" s="12" t="s">
        <v>347</v>
      </c>
      <c r="E114" s="12" t="s">
        <v>348</v>
      </c>
      <c r="F114" s="12" t="s">
        <v>22</v>
      </c>
      <c r="G114" s="14">
        <v>78</v>
      </c>
      <c r="H114" s="14"/>
      <c r="I114" s="14">
        <v>11</v>
      </c>
      <c r="J114" s="14">
        <v>69.6</v>
      </c>
      <c r="K114" s="14"/>
      <c r="L114" s="14">
        <f t="shared" si="3"/>
        <v>72.96</v>
      </c>
      <c r="M114" s="14"/>
      <c r="N114" s="14"/>
      <c r="O114" s="14"/>
    </row>
    <row r="115" ht="27.95" customHeight="1" spans="1:15">
      <c r="A115" s="12" t="s">
        <v>394</v>
      </c>
      <c r="B115" s="13" t="s">
        <v>395</v>
      </c>
      <c r="C115" s="14" t="s">
        <v>396</v>
      </c>
      <c r="D115" s="12" t="s">
        <v>347</v>
      </c>
      <c r="E115" s="12" t="s">
        <v>348</v>
      </c>
      <c r="F115" s="12" t="s">
        <v>22</v>
      </c>
      <c r="G115" s="14">
        <v>73</v>
      </c>
      <c r="H115" s="14"/>
      <c r="I115" s="14">
        <v>16</v>
      </c>
      <c r="J115" s="14">
        <v>72.2</v>
      </c>
      <c r="K115" s="14"/>
      <c r="L115" s="14">
        <f t="shared" si="3"/>
        <v>72.52</v>
      </c>
      <c r="M115" s="14"/>
      <c r="N115" s="14"/>
      <c r="O115" s="14"/>
    </row>
    <row r="116" ht="27.95" customHeight="1" spans="1:15">
      <c r="A116" s="12" t="s">
        <v>397</v>
      </c>
      <c r="B116" s="13" t="s">
        <v>398</v>
      </c>
      <c r="C116" s="14" t="s">
        <v>399</v>
      </c>
      <c r="D116" s="12" t="s">
        <v>347</v>
      </c>
      <c r="E116" s="12" t="s">
        <v>348</v>
      </c>
      <c r="F116" s="12" t="s">
        <v>22</v>
      </c>
      <c r="G116" s="14">
        <v>75</v>
      </c>
      <c r="H116" s="14"/>
      <c r="I116" s="14">
        <v>1</v>
      </c>
      <c r="J116" s="14">
        <v>70.6</v>
      </c>
      <c r="K116" s="14"/>
      <c r="L116" s="14">
        <f t="shared" si="3"/>
        <v>72.36</v>
      </c>
      <c r="M116" s="14"/>
      <c r="N116" s="14"/>
      <c r="O116" s="14"/>
    </row>
    <row r="117" ht="27.95" customHeight="1" spans="1:15">
      <c r="A117" s="12" t="s">
        <v>400</v>
      </c>
      <c r="B117" s="13" t="s">
        <v>401</v>
      </c>
      <c r="C117" s="14" t="s">
        <v>402</v>
      </c>
      <c r="D117" s="12" t="s">
        <v>347</v>
      </c>
      <c r="E117" s="12" t="s">
        <v>348</v>
      </c>
      <c r="F117" s="12" t="s">
        <v>22</v>
      </c>
      <c r="G117" s="14">
        <v>72</v>
      </c>
      <c r="H117" s="14"/>
      <c r="I117" s="14">
        <v>15</v>
      </c>
      <c r="J117" s="14">
        <v>71.8</v>
      </c>
      <c r="K117" s="14"/>
      <c r="L117" s="14">
        <f t="shared" si="3"/>
        <v>71.88</v>
      </c>
      <c r="M117" s="14"/>
      <c r="N117" s="14"/>
      <c r="O117" s="14"/>
    </row>
    <row r="118" ht="27.95" customHeight="1" spans="1:15">
      <c r="A118" s="12" t="s">
        <v>403</v>
      </c>
      <c r="B118" s="13" t="s">
        <v>404</v>
      </c>
      <c r="C118" s="14" t="s">
        <v>405</v>
      </c>
      <c r="D118" s="12" t="s">
        <v>347</v>
      </c>
      <c r="E118" s="12" t="s">
        <v>348</v>
      </c>
      <c r="F118" s="12" t="s">
        <v>22</v>
      </c>
      <c r="G118" s="14">
        <v>76</v>
      </c>
      <c r="H118" s="14"/>
      <c r="I118" s="14">
        <v>18</v>
      </c>
      <c r="J118" s="14">
        <v>68</v>
      </c>
      <c r="K118" s="14"/>
      <c r="L118" s="14">
        <f t="shared" si="3"/>
        <v>71.2</v>
      </c>
      <c r="M118" s="14"/>
      <c r="N118" s="14"/>
      <c r="O118" s="14"/>
    </row>
    <row r="119" ht="27.95" customHeight="1" spans="1:15">
      <c r="A119" s="12" t="s">
        <v>406</v>
      </c>
      <c r="B119" s="13" t="s">
        <v>407</v>
      </c>
      <c r="C119" s="14" t="s">
        <v>408</v>
      </c>
      <c r="D119" s="12" t="s">
        <v>347</v>
      </c>
      <c r="E119" s="12" t="s">
        <v>348</v>
      </c>
      <c r="F119" s="12" t="s">
        <v>22</v>
      </c>
      <c r="G119" s="14">
        <v>72</v>
      </c>
      <c r="H119" s="14"/>
      <c r="I119" s="14">
        <v>6</v>
      </c>
      <c r="J119" s="14">
        <v>69.8</v>
      </c>
      <c r="K119" s="14"/>
      <c r="L119" s="14">
        <f t="shared" si="3"/>
        <v>70.68</v>
      </c>
      <c r="M119" s="14"/>
      <c r="N119" s="14"/>
      <c r="O119" s="14"/>
    </row>
    <row r="120" ht="27.95" customHeight="1" spans="1:15">
      <c r="A120" s="12" t="s">
        <v>409</v>
      </c>
      <c r="B120" s="13" t="s">
        <v>410</v>
      </c>
      <c r="C120" s="14" t="s">
        <v>411</v>
      </c>
      <c r="D120" s="12" t="s">
        <v>347</v>
      </c>
      <c r="E120" s="12" t="s">
        <v>348</v>
      </c>
      <c r="F120" s="12" t="s">
        <v>22</v>
      </c>
      <c r="G120" s="14">
        <v>80</v>
      </c>
      <c r="H120" s="14"/>
      <c r="I120" s="14"/>
      <c r="J120" s="17" t="s">
        <v>139</v>
      </c>
      <c r="K120" s="14"/>
      <c r="L120" s="17" t="s">
        <v>139</v>
      </c>
      <c r="M120" s="14"/>
      <c r="N120" s="14"/>
      <c r="O120" s="14" t="s">
        <v>140</v>
      </c>
    </row>
    <row r="121" ht="27.95" customHeight="1" spans="1:15">
      <c r="A121" s="12" t="s">
        <v>412</v>
      </c>
      <c r="B121" s="13" t="s">
        <v>413</v>
      </c>
      <c r="C121" s="14" t="s">
        <v>414</v>
      </c>
      <c r="D121" s="12" t="s">
        <v>347</v>
      </c>
      <c r="E121" s="12" t="s">
        <v>348</v>
      </c>
      <c r="F121" s="12" t="s">
        <v>22</v>
      </c>
      <c r="G121" s="14">
        <v>76</v>
      </c>
      <c r="H121" s="14"/>
      <c r="I121" s="14"/>
      <c r="J121" s="17" t="s">
        <v>139</v>
      </c>
      <c r="K121" s="14"/>
      <c r="L121" s="17" t="s">
        <v>139</v>
      </c>
      <c r="M121" s="14"/>
      <c r="N121" s="14"/>
      <c r="O121" s="14" t="s">
        <v>140</v>
      </c>
    </row>
    <row r="122" ht="27.95" customHeight="1" spans="1:15">
      <c r="A122" s="12" t="s">
        <v>415</v>
      </c>
      <c r="B122" s="13" t="s">
        <v>416</v>
      </c>
      <c r="C122" s="14" t="s">
        <v>417</v>
      </c>
      <c r="D122" s="12" t="s">
        <v>347</v>
      </c>
      <c r="E122" s="12" t="s">
        <v>348</v>
      </c>
      <c r="F122" s="12" t="s">
        <v>22</v>
      </c>
      <c r="G122" s="14">
        <v>74</v>
      </c>
      <c r="H122" s="14"/>
      <c r="I122" s="14"/>
      <c r="J122" s="17" t="s">
        <v>139</v>
      </c>
      <c r="K122" s="14"/>
      <c r="L122" s="17" t="s">
        <v>139</v>
      </c>
      <c r="M122" s="14"/>
      <c r="N122" s="14"/>
      <c r="O122" s="14" t="s">
        <v>140</v>
      </c>
    </row>
    <row r="123" ht="27.95" customHeight="1" spans="1:15">
      <c r="A123" s="12" t="s">
        <v>418</v>
      </c>
      <c r="B123" s="13" t="s">
        <v>419</v>
      </c>
      <c r="C123" s="14" t="s">
        <v>420</v>
      </c>
      <c r="D123" s="12" t="s">
        <v>421</v>
      </c>
      <c r="E123" s="12" t="s">
        <v>422</v>
      </c>
      <c r="F123" s="12" t="s">
        <v>22</v>
      </c>
      <c r="G123" s="14">
        <v>92</v>
      </c>
      <c r="H123" s="14"/>
      <c r="I123" s="14">
        <v>5</v>
      </c>
      <c r="J123" s="14">
        <v>77.4</v>
      </c>
      <c r="K123" s="14"/>
      <c r="L123" s="14">
        <f t="shared" ref="L123:L131" si="4">G123*0.4+J123*0.6</f>
        <v>83.24</v>
      </c>
      <c r="M123" s="14">
        <v>1</v>
      </c>
      <c r="N123" s="14" t="s">
        <v>25</v>
      </c>
      <c r="O123" s="14"/>
    </row>
    <row r="124" ht="27.95" customHeight="1" spans="1:15">
      <c r="A124" s="12" t="s">
        <v>423</v>
      </c>
      <c r="B124" s="13" t="s">
        <v>424</v>
      </c>
      <c r="C124" s="14" t="s">
        <v>425</v>
      </c>
      <c r="D124" s="12" t="s">
        <v>421</v>
      </c>
      <c r="E124" s="12" t="s">
        <v>422</v>
      </c>
      <c r="F124" s="12" t="s">
        <v>22</v>
      </c>
      <c r="G124" s="14">
        <v>81</v>
      </c>
      <c r="H124" s="14"/>
      <c r="I124" s="14">
        <v>8</v>
      </c>
      <c r="J124" s="14">
        <v>81.8</v>
      </c>
      <c r="K124" s="14"/>
      <c r="L124" s="14">
        <f t="shared" si="4"/>
        <v>81.48</v>
      </c>
      <c r="M124" s="14">
        <v>2</v>
      </c>
      <c r="N124" s="14" t="s">
        <v>25</v>
      </c>
      <c r="O124" s="14"/>
    </row>
    <row r="125" ht="27.95" customHeight="1" spans="1:15">
      <c r="A125" s="12" t="s">
        <v>426</v>
      </c>
      <c r="B125" s="13" t="s">
        <v>427</v>
      </c>
      <c r="C125" s="14" t="s">
        <v>428</v>
      </c>
      <c r="D125" s="12" t="s">
        <v>421</v>
      </c>
      <c r="E125" s="12" t="s">
        <v>422</v>
      </c>
      <c r="F125" s="12" t="s">
        <v>22</v>
      </c>
      <c r="G125" s="14">
        <v>81</v>
      </c>
      <c r="H125" s="14"/>
      <c r="I125" s="14">
        <v>1</v>
      </c>
      <c r="J125" s="14">
        <v>79.9</v>
      </c>
      <c r="K125" s="14"/>
      <c r="L125" s="14">
        <f t="shared" si="4"/>
        <v>80.34</v>
      </c>
      <c r="M125" s="14">
        <v>3</v>
      </c>
      <c r="N125" s="14" t="s">
        <v>25</v>
      </c>
      <c r="O125" s="14"/>
    </row>
    <row r="126" ht="27.95" customHeight="1" spans="1:15">
      <c r="A126" s="12" t="s">
        <v>429</v>
      </c>
      <c r="B126" s="13" t="s">
        <v>430</v>
      </c>
      <c r="C126" s="14" t="s">
        <v>431</v>
      </c>
      <c r="D126" s="12" t="s">
        <v>421</v>
      </c>
      <c r="E126" s="12" t="s">
        <v>422</v>
      </c>
      <c r="F126" s="12" t="s">
        <v>22</v>
      </c>
      <c r="G126" s="14">
        <v>80</v>
      </c>
      <c r="H126" s="14"/>
      <c r="I126" s="14">
        <v>9</v>
      </c>
      <c r="J126" s="14">
        <v>78.8</v>
      </c>
      <c r="K126" s="14"/>
      <c r="L126" s="14">
        <f t="shared" si="4"/>
        <v>79.28</v>
      </c>
      <c r="M126" s="14">
        <v>4</v>
      </c>
      <c r="N126" s="14" t="s">
        <v>25</v>
      </c>
      <c r="O126" s="14"/>
    </row>
    <row r="127" ht="27.95" customHeight="1" spans="1:15">
      <c r="A127" s="12" t="s">
        <v>432</v>
      </c>
      <c r="B127" s="13" t="s">
        <v>433</v>
      </c>
      <c r="C127" s="14" t="s">
        <v>434</v>
      </c>
      <c r="D127" s="12" t="s">
        <v>421</v>
      </c>
      <c r="E127" s="12" t="s">
        <v>422</v>
      </c>
      <c r="F127" s="12" t="s">
        <v>22</v>
      </c>
      <c r="G127" s="14">
        <v>80</v>
      </c>
      <c r="H127" s="14"/>
      <c r="I127" s="14">
        <v>3</v>
      </c>
      <c r="J127" s="14">
        <v>77.4</v>
      </c>
      <c r="K127" s="14"/>
      <c r="L127" s="14">
        <f t="shared" si="4"/>
        <v>78.44</v>
      </c>
      <c r="M127" s="14">
        <v>5</v>
      </c>
      <c r="N127" s="14" t="s">
        <v>25</v>
      </c>
      <c r="O127" s="14"/>
    </row>
    <row r="128" ht="27.95" customHeight="1" spans="1:15">
      <c r="A128" s="12" t="s">
        <v>435</v>
      </c>
      <c r="B128" s="13" t="s">
        <v>436</v>
      </c>
      <c r="C128" s="14" t="s">
        <v>437</v>
      </c>
      <c r="D128" s="12" t="s">
        <v>421</v>
      </c>
      <c r="E128" s="12" t="s">
        <v>422</v>
      </c>
      <c r="F128" s="12" t="s">
        <v>22</v>
      </c>
      <c r="G128" s="14">
        <v>80</v>
      </c>
      <c r="H128" s="14"/>
      <c r="I128" s="14">
        <v>2</v>
      </c>
      <c r="J128" s="14">
        <v>73.4</v>
      </c>
      <c r="K128" s="14"/>
      <c r="L128" s="14">
        <f t="shared" si="4"/>
        <v>76.04</v>
      </c>
      <c r="M128" s="14"/>
      <c r="N128" s="14"/>
      <c r="O128" s="14"/>
    </row>
    <row r="129" ht="27.95" customHeight="1" spans="1:15">
      <c r="A129" s="12" t="s">
        <v>438</v>
      </c>
      <c r="B129" s="13" t="s">
        <v>439</v>
      </c>
      <c r="C129" s="14" t="s">
        <v>440</v>
      </c>
      <c r="D129" s="12" t="s">
        <v>421</v>
      </c>
      <c r="E129" s="12" t="s">
        <v>422</v>
      </c>
      <c r="F129" s="12" t="s">
        <v>22</v>
      </c>
      <c r="G129" s="14">
        <v>80</v>
      </c>
      <c r="H129" s="14"/>
      <c r="I129" s="14">
        <v>6</v>
      </c>
      <c r="J129" s="14">
        <v>73</v>
      </c>
      <c r="K129" s="14"/>
      <c r="L129" s="14">
        <f t="shared" si="4"/>
        <v>75.8</v>
      </c>
      <c r="M129" s="14"/>
      <c r="N129" s="14"/>
      <c r="O129" s="14"/>
    </row>
    <row r="130" ht="27.95" customHeight="1" spans="1:15">
      <c r="A130" s="12" t="s">
        <v>441</v>
      </c>
      <c r="B130" s="13" t="s">
        <v>442</v>
      </c>
      <c r="C130" s="14" t="s">
        <v>443</v>
      </c>
      <c r="D130" s="12" t="s">
        <v>421</v>
      </c>
      <c r="E130" s="12" t="s">
        <v>422</v>
      </c>
      <c r="F130" s="12" t="s">
        <v>22</v>
      </c>
      <c r="G130" s="14">
        <v>81</v>
      </c>
      <c r="H130" s="14"/>
      <c r="I130" s="14">
        <v>7</v>
      </c>
      <c r="J130" s="14">
        <v>72.2</v>
      </c>
      <c r="K130" s="14"/>
      <c r="L130" s="14">
        <f t="shared" si="4"/>
        <v>75.72</v>
      </c>
      <c r="M130" s="14"/>
      <c r="N130" s="14"/>
      <c r="O130" s="14"/>
    </row>
    <row r="131" ht="27.95" customHeight="1" spans="1:15">
      <c r="A131" s="12" t="s">
        <v>444</v>
      </c>
      <c r="B131" s="13" t="s">
        <v>445</v>
      </c>
      <c r="C131" s="14" t="s">
        <v>446</v>
      </c>
      <c r="D131" s="12" t="s">
        <v>421</v>
      </c>
      <c r="E131" s="12" t="s">
        <v>422</v>
      </c>
      <c r="F131" s="12" t="s">
        <v>22</v>
      </c>
      <c r="G131" s="14">
        <v>85</v>
      </c>
      <c r="H131" s="14"/>
      <c r="I131" s="14">
        <v>4</v>
      </c>
      <c r="J131" s="14">
        <v>66</v>
      </c>
      <c r="K131" s="14"/>
      <c r="L131" s="14">
        <f t="shared" si="4"/>
        <v>73.6</v>
      </c>
      <c r="M131" s="14"/>
      <c r="N131" s="14"/>
      <c r="O131" s="14"/>
    </row>
    <row r="132" ht="27.95" customHeight="1" spans="1:15">
      <c r="A132" s="12" t="s">
        <v>447</v>
      </c>
      <c r="B132" s="13" t="s">
        <v>448</v>
      </c>
      <c r="C132" s="14" t="s">
        <v>449</v>
      </c>
      <c r="D132" s="12" t="s">
        <v>421</v>
      </c>
      <c r="E132" s="12" t="s">
        <v>422</v>
      </c>
      <c r="F132" s="12" t="s">
        <v>22</v>
      </c>
      <c r="G132" s="14">
        <v>87</v>
      </c>
      <c r="H132" s="14"/>
      <c r="I132" s="14"/>
      <c r="J132" s="17" t="s">
        <v>139</v>
      </c>
      <c r="K132" s="14"/>
      <c r="L132" s="17" t="s">
        <v>139</v>
      </c>
      <c r="M132" s="14"/>
      <c r="N132" s="14"/>
      <c r="O132" s="14" t="s">
        <v>140</v>
      </c>
    </row>
    <row r="133" ht="27.95" customHeight="1" spans="1:15">
      <c r="A133" s="12" t="s">
        <v>450</v>
      </c>
      <c r="B133" s="13" t="s">
        <v>451</v>
      </c>
      <c r="C133" s="14" t="s">
        <v>452</v>
      </c>
      <c r="D133" s="12" t="s">
        <v>453</v>
      </c>
      <c r="E133" s="12" t="s">
        <v>454</v>
      </c>
      <c r="F133" s="12" t="s">
        <v>22</v>
      </c>
      <c r="G133" s="14">
        <v>82</v>
      </c>
      <c r="H133" s="14"/>
      <c r="I133" s="14">
        <v>6</v>
      </c>
      <c r="J133" s="14">
        <v>83.8</v>
      </c>
      <c r="K133" s="14"/>
      <c r="L133" s="14">
        <f t="shared" ref="L133:L140" si="5">G133*0.4+J133*0.6</f>
        <v>83.08</v>
      </c>
      <c r="M133" s="14">
        <v>1</v>
      </c>
      <c r="N133" s="14" t="s">
        <v>25</v>
      </c>
      <c r="O133" s="14"/>
    </row>
    <row r="134" ht="27.95" customHeight="1" spans="1:15">
      <c r="A134" s="12" t="s">
        <v>455</v>
      </c>
      <c r="B134" s="13" t="s">
        <v>456</v>
      </c>
      <c r="C134" s="14" t="s">
        <v>457</v>
      </c>
      <c r="D134" s="12" t="s">
        <v>453</v>
      </c>
      <c r="E134" s="12" t="s">
        <v>454</v>
      </c>
      <c r="F134" s="12" t="s">
        <v>22</v>
      </c>
      <c r="G134" s="14">
        <v>82</v>
      </c>
      <c r="H134" s="14"/>
      <c r="I134" s="14">
        <v>1</v>
      </c>
      <c r="J134" s="14">
        <v>80</v>
      </c>
      <c r="K134" s="14"/>
      <c r="L134" s="14">
        <f t="shared" si="5"/>
        <v>80.8</v>
      </c>
      <c r="M134" s="14">
        <v>2</v>
      </c>
      <c r="N134" s="14" t="s">
        <v>25</v>
      </c>
      <c r="O134" s="14"/>
    </row>
    <row r="135" ht="27.95" customHeight="1" spans="1:15">
      <c r="A135" s="12" t="s">
        <v>458</v>
      </c>
      <c r="B135" s="13" t="s">
        <v>459</v>
      </c>
      <c r="C135" s="14" t="s">
        <v>460</v>
      </c>
      <c r="D135" s="12" t="s">
        <v>453</v>
      </c>
      <c r="E135" s="12" t="s">
        <v>454</v>
      </c>
      <c r="F135" s="12" t="s">
        <v>22</v>
      </c>
      <c r="G135" s="14">
        <v>81</v>
      </c>
      <c r="H135" s="14"/>
      <c r="I135" s="14">
        <v>5</v>
      </c>
      <c r="J135" s="14">
        <v>77.6</v>
      </c>
      <c r="K135" s="14"/>
      <c r="L135" s="14">
        <f t="shared" si="5"/>
        <v>78.96</v>
      </c>
      <c r="M135" s="14">
        <v>3</v>
      </c>
      <c r="N135" s="14" t="s">
        <v>25</v>
      </c>
      <c r="O135" s="14"/>
    </row>
    <row r="136" ht="27.95" customHeight="1" spans="1:15">
      <c r="A136" s="12" t="s">
        <v>461</v>
      </c>
      <c r="B136" s="13" t="s">
        <v>462</v>
      </c>
      <c r="C136" s="14" t="s">
        <v>463</v>
      </c>
      <c r="D136" s="12" t="s">
        <v>453</v>
      </c>
      <c r="E136" s="12" t="s">
        <v>454</v>
      </c>
      <c r="F136" s="12" t="s">
        <v>22</v>
      </c>
      <c r="G136" s="14">
        <v>86</v>
      </c>
      <c r="H136" s="14"/>
      <c r="I136" s="14">
        <v>2</v>
      </c>
      <c r="J136" s="14">
        <v>69.8</v>
      </c>
      <c r="K136" s="14"/>
      <c r="L136" s="14">
        <f t="shared" si="5"/>
        <v>76.28</v>
      </c>
      <c r="M136" s="14">
        <v>4</v>
      </c>
      <c r="N136" s="14" t="s">
        <v>25</v>
      </c>
      <c r="O136" s="14"/>
    </row>
    <row r="137" ht="27.95" customHeight="1" spans="1:15">
      <c r="A137" s="12" t="s">
        <v>464</v>
      </c>
      <c r="B137" s="13" t="s">
        <v>465</v>
      </c>
      <c r="C137" s="14" t="s">
        <v>466</v>
      </c>
      <c r="D137" s="12" t="s">
        <v>453</v>
      </c>
      <c r="E137" s="12" t="s">
        <v>454</v>
      </c>
      <c r="F137" s="12" t="s">
        <v>22</v>
      </c>
      <c r="G137" s="14">
        <v>79</v>
      </c>
      <c r="H137" s="14"/>
      <c r="I137" s="14">
        <v>3</v>
      </c>
      <c r="J137" s="14">
        <v>69</v>
      </c>
      <c r="K137" s="14"/>
      <c r="L137" s="14">
        <f t="shared" si="5"/>
        <v>73</v>
      </c>
      <c r="M137" s="14"/>
      <c r="N137" s="14"/>
      <c r="O137" s="14"/>
    </row>
    <row r="138" ht="27.95" customHeight="1" spans="1:15">
      <c r="A138" s="12" t="s">
        <v>467</v>
      </c>
      <c r="B138" s="13" t="s">
        <v>468</v>
      </c>
      <c r="C138" s="14" t="s">
        <v>469</v>
      </c>
      <c r="D138" s="12" t="s">
        <v>453</v>
      </c>
      <c r="E138" s="12" t="s">
        <v>454</v>
      </c>
      <c r="F138" s="12" t="s">
        <v>22</v>
      </c>
      <c r="G138" s="14">
        <v>77</v>
      </c>
      <c r="H138" s="14"/>
      <c r="I138" s="14">
        <v>4</v>
      </c>
      <c r="J138" s="14">
        <v>69.8</v>
      </c>
      <c r="K138" s="14"/>
      <c r="L138" s="14">
        <f t="shared" si="5"/>
        <v>72.68</v>
      </c>
      <c r="M138" s="14"/>
      <c r="N138" s="14"/>
      <c r="O138" s="14"/>
    </row>
    <row r="139" ht="27.95" customHeight="1" spans="1:15">
      <c r="A139" s="12" t="s">
        <v>470</v>
      </c>
      <c r="B139" s="13" t="s">
        <v>471</v>
      </c>
      <c r="C139" s="14" t="s">
        <v>472</v>
      </c>
      <c r="D139" s="12" t="s">
        <v>453</v>
      </c>
      <c r="E139" s="12" t="s">
        <v>454</v>
      </c>
      <c r="F139" s="12" t="s">
        <v>22</v>
      </c>
      <c r="G139" s="14">
        <v>78</v>
      </c>
      <c r="H139" s="14"/>
      <c r="I139" s="14">
        <v>7</v>
      </c>
      <c r="J139" s="14">
        <v>68.8</v>
      </c>
      <c r="K139" s="14"/>
      <c r="L139" s="14">
        <f t="shared" si="5"/>
        <v>72.48</v>
      </c>
      <c r="M139" s="14"/>
      <c r="N139" s="14"/>
      <c r="O139" s="14"/>
    </row>
    <row r="140" ht="27.95" customHeight="1" spans="1:15">
      <c r="A140" s="12" t="s">
        <v>473</v>
      </c>
      <c r="B140" s="13" t="s">
        <v>474</v>
      </c>
      <c r="C140" s="14" t="s">
        <v>475</v>
      </c>
      <c r="D140" s="12" t="s">
        <v>453</v>
      </c>
      <c r="E140" s="12" t="s">
        <v>454</v>
      </c>
      <c r="F140" s="12" t="s">
        <v>22</v>
      </c>
      <c r="G140" s="14">
        <v>75</v>
      </c>
      <c r="H140" s="14"/>
      <c r="I140" s="14">
        <v>8</v>
      </c>
      <c r="J140" s="14">
        <v>69.4</v>
      </c>
      <c r="K140" s="14"/>
      <c r="L140" s="14">
        <f t="shared" si="5"/>
        <v>71.64</v>
      </c>
      <c r="M140" s="14"/>
      <c r="N140" s="14"/>
      <c r="O140" s="14"/>
    </row>
    <row r="141" ht="27.95" customHeight="1" spans="1:15">
      <c r="A141" s="12" t="s">
        <v>476</v>
      </c>
      <c r="B141" s="13" t="s">
        <v>477</v>
      </c>
      <c r="C141" s="14" t="s">
        <v>478</v>
      </c>
      <c r="D141" s="12" t="s">
        <v>453</v>
      </c>
      <c r="E141" s="12" t="s">
        <v>454</v>
      </c>
      <c r="F141" s="12" t="s">
        <v>22</v>
      </c>
      <c r="G141" s="14">
        <v>75</v>
      </c>
      <c r="H141" s="14"/>
      <c r="I141" s="14"/>
      <c r="J141" s="17" t="s">
        <v>139</v>
      </c>
      <c r="K141" s="14"/>
      <c r="L141" s="17" t="s">
        <v>139</v>
      </c>
      <c r="M141" s="14"/>
      <c r="N141" s="14"/>
      <c r="O141" s="14" t="s">
        <v>140</v>
      </c>
    </row>
    <row r="142" ht="27.95" customHeight="1" spans="1:15">
      <c r="A142" s="12" t="s">
        <v>479</v>
      </c>
      <c r="B142" s="13" t="s">
        <v>480</v>
      </c>
      <c r="C142" s="14" t="s">
        <v>481</v>
      </c>
      <c r="D142" s="12" t="s">
        <v>482</v>
      </c>
      <c r="E142" s="12" t="s">
        <v>483</v>
      </c>
      <c r="F142" s="12" t="s">
        <v>22</v>
      </c>
      <c r="G142" s="14">
        <v>75</v>
      </c>
      <c r="H142" s="14" t="s">
        <v>23</v>
      </c>
      <c r="I142" s="14" t="s">
        <v>54</v>
      </c>
      <c r="J142" s="14">
        <v>82.8</v>
      </c>
      <c r="K142" s="14"/>
      <c r="L142" s="14">
        <f t="shared" ref="L142:L165" si="6">G142*0.4+J142*0.6</f>
        <v>79.68</v>
      </c>
      <c r="M142" s="14">
        <v>1</v>
      </c>
      <c r="N142" s="14" t="s">
        <v>25</v>
      </c>
      <c r="O142" s="14"/>
    </row>
    <row r="143" ht="27.95" customHeight="1" spans="1:15">
      <c r="A143" s="12" t="s">
        <v>484</v>
      </c>
      <c r="B143" s="13" t="s">
        <v>485</v>
      </c>
      <c r="C143" s="14" t="s">
        <v>486</v>
      </c>
      <c r="D143" s="12" t="s">
        <v>482</v>
      </c>
      <c r="E143" s="12" t="s">
        <v>483</v>
      </c>
      <c r="F143" s="12" t="s">
        <v>22</v>
      </c>
      <c r="G143" s="14">
        <v>81</v>
      </c>
      <c r="H143" s="14" t="s">
        <v>23</v>
      </c>
      <c r="I143" s="14" t="s">
        <v>42</v>
      </c>
      <c r="J143" s="14">
        <v>77</v>
      </c>
      <c r="K143" s="14"/>
      <c r="L143" s="14">
        <f t="shared" si="6"/>
        <v>78.6</v>
      </c>
      <c r="M143" s="14">
        <v>2</v>
      </c>
      <c r="N143" s="14" t="s">
        <v>25</v>
      </c>
      <c r="O143" s="14"/>
    </row>
    <row r="144" ht="27.95" customHeight="1" spans="1:15">
      <c r="A144" s="12" t="s">
        <v>487</v>
      </c>
      <c r="B144" s="13" t="s">
        <v>488</v>
      </c>
      <c r="C144" s="14" t="s">
        <v>489</v>
      </c>
      <c r="D144" s="12" t="s">
        <v>482</v>
      </c>
      <c r="E144" s="12" t="s">
        <v>483</v>
      </c>
      <c r="F144" s="12" t="s">
        <v>22</v>
      </c>
      <c r="G144" s="14">
        <v>66</v>
      </c>
      <c r="H144" s="14" t="s">
        <v>23</v>
      </c>
      <c r="I144" s="14" t="s">
        <v>34</v>
      </c>
      <c r="J144" s="14">
        <v>85.6</v>
      </c>
      <c r="K144" s="14"/>
      <c r="L144" s="14">
        <f t="shared" si="6"/>
        <v>77.76</v>
      </c>
      <c r="M144" s="14">
        <v>3</v>
      </c>
      <c r="N144" s="14" t="s">
        <v>25</v>
      </c>
      <c r="O144" s="14"/>
    </row>
    <row r="145" ht="27.95" customHeight="1" spans="1:15">
      <c r="A145" s="12" t="s">
        <v>490</v>
      </c>
      <c r="B145" s="13" t="s">
        <v>491</v>
      </c>
      <c r="C145" s="14" t="s">
        <v>492</v>
      </c>
      <c r="D145" s="12" t="s">
        <v>482</v>
      </c>
      <c r="E145" s="12" t="s">
        <v>483</v>
      </c>
      <c r="F145" s="12" t="s">
        <v>22</v>
      </c>
      <c r="G145" s="14">
        <v>73</v>
      </c>
      <c r="H145" s="14" t="s">
        <v>23</v>
      </c>
      <c r="I145" s="14" t="s">
        <v>46</v>
      </c>
      <c r="J145" s="14">
        <v>78.4</v>
      </c>
      <c r="K145" s="14"/>
      <c r="L145" s="14">
        <f t="shared" si="6"/>
        <v>76.24</v>
      </c>
      <c r="M145" s="14">
        <v>4</v>
      </c>
      <c r="N145" s="14" t="s">
        <v>25</v>
      </c>
      <c r="O145" s="14"/>
    </row>
    <row r="146" ht="27.95" customHeight="1" spans="1:15">
      <c r="A146" s="12" t="s">
        <v>493</v>
      </c>
      <c r="B146" s="13" t="s">
        <v>494</v>
      </c>
      <c r="C146" s="14" t="s">
        <v>495</v>
      </c>
      <c r="D146" s="12" t="s">
        <v>482</v>
      </c>
      <c r="E146" s="12" t="s">
        <v>483</v>
      </c>
      <c r="F146" s="12" t="s">
        <v>22</v>
      </c>
      <c r="G146" s="14">
        <v>74</v>
      </c>
      <c r="H146" s="14" t="s">
        <v>23</v>
      </c>
      <c r="I146" s="14" t="s">
        <v>62</v>
      </c>
      <c r="J146" s="14">
        <v>77.6</v>
      </c>
      <c r="K146" s="14"/>
      <c r="L146" s="14">
        <f t="shared" si="6"/>
        <v>76.16</v>
      </c>
      <c r="M146" s="14">
        <v>5</v>
      </c>
      <c r="N146" s="14" t="s">
        <v>25</v>
      </c>
      <c r="O146" s="14"/>
    </row>
    <row r="147" ht="27.95" customHeight="1" spans="1:15">
      <c r="A147" s="12" t="s">
        <v>496</v>
      </c>
      <c r="B147" s="13" t="s">
        <v>497</v>
      </c>
      <c r="C147" s="14" t="s">
        <v>498</v>
      </c>
      <c r="D147" s="12" t="s">
        <v>482</v>
      </c>
      <c r="E147" s="12" t="s">
        <v>483</v>
      </c>
      <c r="F147" s="12" t="s">
        <v>22</v>
      </c>
      <c r="G147" s="14">
        <v>65</v>
      </c>
      <c r="H147" s="14" t="s">
        <v>23</v>
      </c>
      <c r="I147" s="14" t="s">
        <v>38</v>
      </c>
      <c r="J147" s="14">
        <v>80.6</v>
      </c>
      <c r="K147" s="14"/>
      <c r="L147" s="14">
        <f t="shared" si="6"/>
        <v>74.36</v>
      </c>
      <c r="M147" s="14">
        <v>6</v>
      </c>
      <c r="N147" s="14" t="s">
        <v>25</v>
      </c>
      <c r="O147" s="14"/>
    </row>
    <row r="148" ht="27.95" customHeight="1" spans="1:15">
      <c r="A148" s="12" t="s">
        <v>499</v>
      </c>
      <c r="B148" s="13" t="s">
        <v>500</v>
      </c>
      <c r="C148" s="14" t="s">
        <v>501</v>
      </c>
      <c r="D148" s="12" t="s">
        <v>482</v>
      </c>
      <c r="E148" s="12" t="s">
        <v>483</v>
      </c>
      <c r="F148" s="12" t="s">
        <v>22</v>
      </c>
      <c r="G148" s="14">
        <v>68</v>
      </c>
      <c r="H148" s="14" t="s">
        <v>23</v>
      </c>
      <c r="I148" s="14" t="s">
        <v>58</v>
      </c>
      <c r="J148" s="14">
        <v>77.6</v>
      </c>
      <c r="K148" s="14"/>
      <c r="L148" s="14">
        <f t="shared" si="6"/>
        <v>73.76</v>
      </c>
      <c r="M148" s="14">
        <v>7</v>
      </c>
      <c r="N148" s="14" t="s">
        <v>25</v>
      </c>
      <c r="O148" s="14"/>
    </row>
    <row r="149" ht="27.95" customHeight="1" spans="1:15">
      <c r="A149" s="12" t="s">
        <v>502</v>
      </c>
      <c r="B149" s="13" t="s">
        <v>503</v>
      </c>
      <c r="C149" s="14" t="s">
        <v>504</v>
      </c>
      <c r="D149" s="12" t="s">
        <v>482</v>
      </c>
      <c r="E149" s="12" t="s">
        <v>483</v>
      </c>
      <c r="F149" s="12" t="s">
        <v>22</v>
      </c>
      <c r="G149" s="14">
        <v>63</v>
      </c>
      <c r="H149" s="14" t="s">
        <v>23</v>
      </c>
      <c r="I149" s="14" t="s">
        <v>74</v>
      </c>
      <c r="J149" s="14">
        <v>80.8</v>
      </c>
      <c r="K149" s="14"/>
      <c r="L149" s="14">
        <f t="shared" si="6"/>
        <v>73.68</v>
      </c>
      <c r="M149" s="14"/>
      <c r="N149" s="14"/>
      <c r="O149" s="14"/>
    </row>
    <row r="150" ht="27.95" customHeight="1" spans="1:15">
      <c r="A150" s="12" t="s">
        <v>505</v>
      </c>
      <c r="B150" s="13" t="s">
        <v>506</v>
      </c>
      <c r="C150" s="14" t="s">
        <v>507</v>
      </c>
      <c r="D150" s="12" t="s">
        <v>482</v>
      </c>
      <c r="E150" s="12" t="s">
        <v>483</v>
      </c>
      <c r="F150" s="12" t="s">
        <v>22</v>
      </c>
      <c r="G150" s="14">
        <v>65</v>
      </c>
      <c r="H150" s="14" t="s">
        <v>23</v>
      </c>
      <c r="I150" s="14" t="s">
        <v>29</v>
      </c>
      <c r="J150" s="14">
        <v>78.6</v>
      </c>
      <c r="K150" s="14"/>
      <c r="L150" s="14">
        <f t="shared" si="6"/>
        <v>73.16</v>
      </c>
      <c r="M150" s="14"/>
      <c r="N150" s="14"/>
      <c r="O150" s="14"/>
    </row>
    <row r="151" ht="27.95" customHeight="1" spans="1:15">
      <c r="A151" s="12" t="s">
        <v>508</v>
      </c>
      <c r="B151" s="13" t="s">
        <v>509</v>
      </c>
      <c r="C151" s="14" t="s">
        <v>510</v>
      </c>
      <c r="D151" s="12" t="s">
        <v>482</v>
      </c>
      <c r="E151" s="12" t="s">
        <v>483</v>
      </c>
      <c r="F151" s="12" t="s">
        <v>22</v>
      </c>
      <c r="G151" s="14">
        <v>62</v>
      </c>
      <c r="H151" s="14" t="s">
        <v>23</v>
      </c>
      <c r="I151" s="14" t="s">
        <v>70</v>
      </c>
      <c r="J151" s="14">
        <v>80.2</v>
      </c>
      <c r="K151" s="14"/>
      <c r="L151" s="14">
        <f t="shared" si="6"/>
        <v>72.92</v>
      </c>
      <c r="M151" s="14"/>
      <c r="N151" s="14"/>
      <c r="O151" s="14"/>
    </row>
    <row r="152" ht="27.95" customHeight="1" spans="1:15">
      <c r="A152" s="12" t="s">
        <v>511</v>
      </c>
      <c r="B152" s="13" t="s">
        <v>512</v>
      </c>
      <c r="C152" s="14" t="s">
        <v>513</v>
      </c>
      <c r="D152" s="12" t="s">
        <v>482</v>
      </c>
      <c r="E152" s="12" t="s">
        <v>483</v>
      </c>
      <c r="F152" s="12" t="s">
        <v>22</v>
      </c>
      <c r="G152" s="14">
        <v>65</v>
      </c>
      <c r="H152" s="14" t="s">
        <v>23</v>
      </c>
      <c r="I152" s="14" t="s">
        <v>274</v>
      </c>
      <c r="J152" s="14">
        <v>76.2</v>
      </c>
      <c r="K152" s="14"/>
      <c r="L152" s="14">
        <f t="shared" si="6"/>
        <v>71.72</v>
      </c>
      <c r="M152" s="14"/>
      <c r="N152" s="14"/>
      <c r="O152" s="14"/>
    </row>
    <row r="153" ht="27.95" customHeight="1" spans="1:15">
      <c r="A153" s="12" t="s">
        <v>514</v>
      </c>
      <c r="B153" s="13" t="s">
        <v>515</v>
      </c>
      <c r="C153" s="14" t="s">
        <v>516</v>
      </c>
      <c r="D153" s="12" t="s">
        <v>482</v>
      </c>
      <c r="E153" s="12" t="s">
        <v>483</v>
      </c>
      <c r="F153" s="12" t="s">
        <v>22</v>
      </c>
      <c r="G153" s="14">
        <v>64</v>
      </c>
      <c r="H153" s="14" t="s">
        <v>23</v>
      </c>
      <c r="I153" s="14" t="s">
        <v>66</v>
      </c>
      <c r="J153" s="14">
        <v>67.6</v>
      </c>
      <c r="K153" s="14"/>
      <c r="L153" s="14">
        <f t="shared" si="6"/>
        <v>66.16</v>
      </c>
      <c r="M153" s="14"/>
      <c r="N153" s="14"/>
      <c r="O153" s="14"/>
    </row>
    <row r="154" ht="27.95" customHeight="1" spans="1:15">
      <c r="A154" s="12" t="s">
        <v>517</v>
      </c>
      <c r="B154" s="13" t="s">
        <v>518</v>
      </c>
      <c r="C154" s="14" t="s">
        <v>519</v>
      </c>
      <c r="D154" s="12" t="s">
        <v>482</v>
      </c>
      <c r="E154" s="12" t="s">
        <v>483</v>
      </c>
      <c r="F154" s="12" t="s">
        <v>22</v>
      </c>
      <c r="G154" s="14">
        <v>69</v>
      </c>
      <c r="H154" s="14" t="s">
        <v>78</v>
      </c>
      <c r="I154" s="14" t="s">
        <v>127</v>
      </c>
      <c r="J154" s="14">
        <v>78.22</v>
      </c>
      <c r="K154" s="14"/>
      <c r="L154" s="14">
        <f t="shared" si="6"/>
        <v>74.532</v>
      </c>
      <c r="M154" s="14">
        <v>1</v>
      </c>
      <c r="N154" s="14" t="s">
        <v>25</v>
      </c>
      <c r="O154" s="14"/>
    </row>
    <row r="155" ht="27.95" customHeight="1" spans="1:15">
      <c r="A155" s="12" t="s">
        <v>520</v>
      </c>
      <c r="B155" s="13" t="s">
        <v>521</v>
      </c>
      <c r="C155" s="14" t="s">
        <v>522</v>
      </c>
      <c r="D155" s="12" t="s">
        <v>482</v>
      </c>
      <c r="E155" s="12" t="s">
        <v>483</v>
      </c>
      <c r="F155" s="12" t="s">
        <v>22</v>
      </c>
      <c r="G155" s="14">
        <v>72</v>
      </c>
      <c r="H155" s="14" t="s">
        <v>78</v>
      </c>
      <c r="I155" s="14" t="s">
        <v>119</v>
      </c>
      <c r="J155" s="14">
        <v>75.26</v>
      </c>
      <c r="K155" s="14"/>
      <c r="L155" s="14">
        <f t="shared" si="6"/>
        <v>73.956</v>
      </c>
      <c r="M155" s="14">
        <v>2</v>
      </c>
      <c r="N155" s="14" t="s">
        <v>25</v>
      </c>
      <c r="O155" s="14"/>
    </row>
    <row r="156" ht="27.95" customHeight="1" spans="1:15">
      <c r="A156" s="12" t="s">
        <v>523</v>
      </c>
      <c r="B156" s="13" t="s">
        <v>524</v>
      </c>
      <c r="C156" s="14" t="s">
        <v>525</v>
      </c>
      <c r="D156" s="12" t="s">
        <v>482</v>
      </c>
      <c r="E156" s="12" t="s">
        <v>483</v>
      </c>
      <c r="F156" s="12" t="s">
        <v>22</v>
      </c>
      <c r="G156" s="14">
        <v>67</v>
      </c>
      <c r="H156" s="14" t="s">
        <v>78</v>
      </c>
      <c r="I156" s="14" t="s">
        <v>91</v>
      </c>
      <c r="J156" s="14">
        <v>77.04</v>
      </c>
      <c r="K156" s="14"/>
      <c r="L156" s="14">
        <f t="shared" si="6"/>
        <v>73.024</v>
      </c>
      <c r="M156" s="14">
        <v>3</v>
      </c>
      <c r="N156" s="14" t="s">
        <v>25</v>
      </c>
      <c r="O156" s="14"/>
    </row>
    <row r="157" ht="27.95" customHeight="1" spans="1:15">
      <c r="A157" s="12" t="s">
        <v>526</v>
      </c>
      <c r="B157" s="13" t="s">
        <v>527</v>
      </c>
      <c r="C157" s="14" t="s">
        <v>528</v>
      </c>
      <c r="D157" s="12" t="s">
        <v>482</v>
      </c>
      <c r="E157" s="12" t="s">
        <v>483</v>
      </c>
      <c r="F157" s="12" t="s">
        <v>22</v>
      </c>
      <c r="G157" s="14">
        <v>72</v>
      </c>
      <c r="H157" s="14" t="s">
        <v>78</v>
      </c>
      <c r="I157" s="14" t="s">
        <v>83</v>
      </c>
      <c r="J157" s="14">
        <v>73.22</v>
      </c>
      <c r="K157" s="14"/>
      <c r="L157" s="14">
        <f t="shared" si="6"/>
        <v>72.732</v>
      </c>
      <c r="M157" s="14">
        <v>4</v>
      </c>
      <c r="N157" s="14" t="s">
        <v>25</v>
      </c>
      <c r="O157" s="14"/>
    </row>
    <row r="158" ht="27.95" customHeight="1" spans="1:15">
      <c r="A158" s="12" t="s">
        <v>529</v>
      </c>
      <c r="B158" s="13" t="s">
        <v>530</v>
      </c>
      <c r="C158" s="14" t="s">
        <v>531</v>
      </c>
      <c r="D158" s="12" t="s">
        <v>482</v>
      </c>
      <c r="E158" s="12" t="s">
        <v>483</v>
      </c>
      <c r="F158" s="12" t="s">
        <v>22</v>
      </c>
      <c r="G158" s="14">
        <v>65</v>
      </c>
      <c r="H158" s="14" t="s">
        <v>78</v>
      </c>
      <c r="I158" s="14" t="s">
        <v>131</v>
      </c>
      <c r="J158" s="14">
        <v>77.24</v>
      </c>
      <c r="K158" s="14"/>
      <c r="L158" s="14">
        <f t="shared" si="6"/>
        <v>72.344</v>
      </c>
      <c r="M158" s="14">
        <v>5</v>
      </c>
      <c r="N158" s="14" t="s">
        <v>25</v>
      </c>
      <c r="O158" s="14"/>
    </row>
    <row r="159" ht="27.95" customHeight="1" spans="1:15">
      <c r="A159" s="12" t="s">
        <v>532</v>
      </c>
      <c r="B159" s="13" t="s">
        <v>533</v>
      </c>
      <c r="C159" s="14" t="s">
        <v>534</v>
      </c>
      <c r="D159" s="12" t="s">
        <v>482</v>
      </c>
      <c r="E159" s="12" t="s">
        <v>483</v>
      </c>
      <c r="F159" s="12" t="s">
        <v>22</v>
      </c>
      <c r="G159" s="14">
        <v>69</v>
      </c>
      <c r="H159" s="14" t="s">
        <v>78</v>
      </c>
      <c r="I159" s="14" t="s">
        <v>79</v>
      </c>
      <c r="J159" s="14">
        <v>74.06</v>
      </c>
      <c r="K159" s="14"/>
      <c r="L159" s="14">
        <f t="shared" si="6"/>
        <v>72.036</v>
      </c>
      <c r="M159" s="14">
        <v>6</v>
      </c>
      <c r="N159" s="14" t="s">
        <v>25</v>
      </c>
      <c r="O159" s="14"/>
    </row>
    <row r="160" ht="27.95" customHeight="1" spans="1:15">
      <c r="A160" s="12" t="s">
        <v>535</v>
      </c>
      <c r="B160" s="13" t="s">
        <v>536</v>
      </c>
      <c r="C160" s="14" t="s">
        <v>537</v>
      </c>
      <c r="D160" s="12" t="s">
        <v>482</v>
      </c>
      <c r="E160" s="12" t="s">
        <v>483</v>
      </c>
      <c r="F160" s="12" t="s">
        <v>22</v>
      </c>
      <c r="G160" s="14">
        <v>68</v>
      </c>
      <c r="H160" s="14" t="s">
        <v>78</v>
      </c>
      <c r="I160" s="14" t="s">
        <v>99</v>
      </c>
      <c r="J160" s="14">
        <v>73.9</v>
      </c>
      <c r="K160" s="14"/>
      <c r="L160" s="14">
        <f t="shared" si="6"/>
        <v>71.54</v>
      </c>
      <c r="M160" s="14">
        <v>7</v>
      </c>
      <c r="N160" s="14" t="s">
        <v>25</v>
      </c>
      <c r="O160" s="14"/>
    </row>
    <row r="161" ht="27.95" customHeight="1" spans="1:15">
      <c r="A161" s="12" t="s">
        <v>538</v>
      </c>
      <c r="B161" s="13" t="s">
        <v>539</v>
      </c>
      <c r="C161" s="14" t="s">
        <v>540</v>
      </c>
      <c r="D161" s="12" t="s">
        <v>482</v>
      </c>
      <c r="E161" s="12" t="s">
        <v>483</v>
      </c>
      <c r="F161" s="12" t="s">
        <v>22</v>
      </c>
      <c r="G161" s="14">
        <v>68</v>
      </c>
      <c r="H161" s="14" t="s">
        <v>78</v>
      </c>
      <c r="I161" s="14" t="s">
        <v>541</v>
      </c>
      <c r="J161" s="14">
        <v>73.8</v>
      </c>
      <c r="K161" s="14"/>
      <c r="L161" s="14">
        <f t="shared" si="6"/>
        <v>71.48</v>
      </c>
      <c r="M161" s="14">
        <v>8</v>
      </c>
      <c r="N161" s="14" t="s">
        <v>25</v>
      </c>
      <c r="O161" s="14"/>
    </row>
    <row r="162" ht="27.95" customHeight="1" spans="1:15">
      <c r="A162" s="12" t="s">
        <v>542</v>
      </c>
      <c r="B162" s="13" t="s">
        <v>543</v>
      </c>
      <c r="C162" s="14" t="s">
        <v>544</v>
      </c>
      <c r="D162" s="12" t="s">
        <v>482</v>
      </c>
      <c r="E162" s="12" t="s">
        <v>483</v>
      </c>
      <c r="F162" s="12" t="s">
        <v>22</v>
      </c>
      <c r="G162" s="14">
        <v>62</v>
      </c>
      <c r="H162" s="14" t="s">
        <v>78</v>
      </c>
      <c r="I162" s="14" t="s">
        <v>87</v>
      </c>
      <c r="J162" s="14">
        <v>77.62</v>
      </c>
      <c r="K162" s="14"/>
      <c r="L162" s="14">
        <f t="shared" si="6"/>
        <v>71.372</v>
      </c>
      <c r="M162" s="14"/>
      <c r="N162" s="14"/>
      <c r="O162" s="14"/>
    </row>
    <row r="163" ht="27.95" customHeight="1" spans="1:15">
      <c r="A163" s="12" t="s">
        <v>545</v>
      </c>
      <c r="B163" s="13" t="s">
        <v>546</v>
      </c>
      <c r="C163" s="14" t="s">
        <v>547</v>
      </c>
      <c r="D163" s="12" t="s">
        <v>482</v>
      </c>
      <c r="E163" s="12" t="s">
        <v>483</v>
      </c>
      <c r="F163" s="12" t="s">
        <v>22</v>
      </c>
      <c r="G163" s="14">
        <v>62</v>
      </c>
      <c r="H163" s="14" t="s">
        <v>78</v>
      </c>
      <c r="I163" s="14" t="s">
        <v>95</v>
      </c>
      <c r="J163" s="14">
        <v>77.54</v>
      </c>
      <c r="K163" s="14"/>
      <c r="L163" s="14">
        <f t="shared" si="6"/>
        <v>71.324</v>
      </c>
      <c r="M163" s="14"/>
      <c r="N163" s="14"/>
      <c r="O163" s="14"/>
    </row>
    <row r="164" ht="27.95" customHeight="1" spans="1:15">
      <c r="A164" s="12" t="s">
        <v>548</v>
      </c>
      <c r="B164" s="13" t="s">
        <v>549</v>
      </c>
      <c r="C164" s="14" t="s">
        <v>550</v>
      </c>
      <c r="D164" s="12" t="s">
        <v>482</v>
      </c>
      <c r="E164" s="12" t="s">
        <v>483</v>
      </c>
      <c r="F164" s="12" t="s">
        <v>22</v>
      </c>
      <c r="G164" s="14">
        <v>66</v>
      </c>
      <c r="H164" s="14" t="s">
        <v>78</v>
      </c>
      <c r="I164" s="14" t="s">
        <v>135</v>
      </c>
      <c r="J164" s="14">
        <v>70.76</v>
      </c>
      <c r="K164" s="14"/>
      <c r="L164" s="14">
        <f t="shared" si="6"/>
        <v>68.856</v>
      </c>
      <c r="M164" s="14"/>
      <c r="N164" s="14"/>
      <c r="O164" s="14"/>
    </row>
    <row r="165" ht="27.95" customHeight="1" spans="1:15">
      <c r="A165" s="12" t="s">
        <v>551</v>
      </c>
      <c r="B165" s="13" t="s">
        <v>552</v>
      </c>
      <c r="C165" s="14" t="s">
        <v>553</v>
      </c>
      <c r="D165" s="12" t="s">
        <v>482</v>
      </c>
      <c r="E165" s="12" t="s">
        <v>483</v>
      </c>
      <c r="F165" s="12" t="s">
        <v>22</v>
      </c>
      <c r="G165" s="14">
        <v>62</v>
      </c>
      <c r="H165" s="14" t="s">
        <v>78</v>
      </c>
      <c r="I165" s="14" t="s">
        <v>115</v>
      </c>
      <c r="J165" s="14">
        <v>72.76</v>
      </c>
      <c r="K165" s="14"/>
      <c r="L165" s="14">
        <f t="shared" si="6"/>
        <v>68.456</v>
      </c>
      <c r="M165" s="14"/>
      <c r="N165" s="14"/>
      <c r="O165" s="14"/>
    </row>
    <row r="166" ht="27.95" customHeight="1" spans="1:15">
      <c r="A166" s="12" t="s">
        <v>554</v>
      </c>
      <c r="B166" s="13" t="s">
        <v>555</v>
      </c>
      <c r="C166" s="14" t="s">
        <v>556</v>
      </c>
      <c r="D166" s="12" t="s">
        <v>482</v>
      </c>
      <c r="E166" s="12" t="s">
        <v>483</v>
      </c>
      <c r="F166" s="12" t="s">
        <v>22</v>
      </c>
      <c r="G166" s="14">
        <v>77</v>
      </c>
      <c r="H166" s="14"/>
      <c r="I166" s="14"/>
      <c r="J166" s="17" t="s">
        <v>139</v>
      </c>
      <c r="K166" s="14"/>
      <c r="L166" s="17" t="s">
        <v>139</v>
      </c>
      <c r="M166" s="14"/>
      <c r="N166" s="14"/>
      <c r="O166" s="14" t="s">
        <v>140</v>
      </c>
    </row>
    <row r="167" ht="27.95" customHeight="1" spans="1:15">
      <c r="A167" s="12" t="s">
        <v>557</v>
      </c>
      <c r="B167" s="13" t="s">
        <v>558</v>
      </c>
      <c r="C167" s="14" t="s">
        <v>559</v>
      </c>
      <c r="D167" s="12" t="s">
        <v>482</v>
      </c>
      <c r="E167" s="12" t="s">
        <v>483</v>
      </c>
      <c r="F167" s="12" t="s">
        <v>22</v>
      </c>
      <c r="G167" s="14">
        <v>70</v>
      </c>
      <c r="H167" s="14"/>
      <c r="I167" s="14"/>
      <c r="J167" s="17" t="s">
        <v>139</v>
      </c>
      <c r="K167" s="14"/>
      <c r="L167" s="17" t="s">
        <v>139</v>
      </c>
      <c r="M167" s="14"/>
      <c r="N167" s="14"/>
      <c r="O167" s="14" t="s">
        <v>140</v>
      </c>
    </row>
    <row r="168" ht="27.95" customHeight="1" spans="1:15">
      <c r="A168" s="12" t="s">
        <v>560</v>
      </c>
      <c r="B168" s="13" t="s">
        <v>561</v>
      </c>
      <c r="C168" s="14" t="s">
        <v>562</v>
      </c>
      <c r="D168" s="12" t="s">
        <v>482</v>
      </c>
      <c r="E168" s="12" t="s">
        <v>483</v>
      </c>
      <c r="F168" s="12" t="s">
        <v>22</v>
      </c>
      <c r="G168" s="14">
        <v>65</v>
      </c>
      <c r="H168" s="14"/>
      <c r="I168" s="14"/>
      <c r="J168" s="17" t="s">
        <v>139</v>
      </c>
      <c r="K168" s="14"/>
      <c r="L168" s="17" t="s">
        <v>139</v>
      </c>
      <c r="M168" s="14"/>
      <c r="N168" s="14"/>
      <c r="O168" s="14" t="s">
        <v>140</v>
      </c>
    </row>
    <row r="169" ht="27.95" customHeight="1" spans="1:15">
      <c r="A169" s="12" t="s">
        <v>563</v>
      </c>
      <c r="B169" s="13" t="s">
        <v>564</v>
      </c>
      <c r="C169" s="14" t="s">
        <v>565</v>
      </c>
      <c r="D169" s="12" t="s">
        <v>482</v>
      </c>
      <c r="E169" s="12" t="s">
        <v>483</v>
      </c>
      <c r="F169" s="12" t="s">
        <v>22</v>
      </c>
      <c r="G169" s="14">
        <v>65</v>
      </c>
      <c r="H169" s="14"/>
      <c r="I169" s="14"/>
      <c r="J169" s="17" t="s">
        <v>139</v>
      </c>
      <c r="K169" s="14"/>
      <c r="L169" s="17" t="s">
        <v>139</v>
      </c>
      <c r="M169" s="14"/>
      <c r="N169" s="14"/>
      <c r="O169" s="14" t="s">
        <v>140</v>
      </c>
    </row>
    <row r="170" ht="27.95" customHeight="1" spans="1:15">
      <c r="A170" s="12" t="s">
        <v>566</v>
      </c>
      <c r="B170" s="13" t="s">
        <v>567</v>
      </c>
      <c r="C170" s="14" t="s">
        <v>568</v>
      </c>
      <c r="D170" s="12" t="s">
        <v>482</v>
      </c>
      <c r="E170" s="12" t="s">
        <v>483</v>
      </c>
      <c r="F170" s="12" t="s">
        <v>22</v>
      </c>
      <c r="G170" s="14">
        <v>64</v>
      </c>
      <c r="H170" s="14"/>
      <c r="I170" s="14"/>
      <c r="J170" s="17" t="s">
        <v>139</v>
      </c>
      <c r="K170" s="14"/>
      <c r="L170" s="17" t="s">
        <v>139</v>
      </c>
      <c r="M170" s="14"/>
      <c r="N170" s="14"/>
      <c r="O170" s="14" t="s">
        <v>140</v>
      </c>
    </row>
    <row r="171" ht="27.95" customHeight="1" spans="1:15">
      <c r="A171" s="12" t="s">
        <v>569</v>
      </c>
      <c r="B171" s="13" t="s">
        <v>570</v>
      </c>
      <c r="C171" s="14" t="s">
        <v>571</v>
      </c>
      <c r="D171" s="12" t="s">
        <v>482</v>
      </c>
      <c r="E171" s="12" t="s">
        <v>483</v>
      </c>
      <c r="F171" s="12" t="s">
        <v>22</v>
      </c>
      <c r="G171" s="14">
        <v>64</v>
      </c>
      <c r="H171" s="14"/>
      <c r="I171" s="14"/>
      <c r="J171" s="17" t="s">
        <v>139</v>
      </c>
      <c r="K171" s="14"/>
      <c r="L171" s="17" t="s">
        <v>139</v>
      </c>
      <c r="M171" s="14"/>
      <c r="N171" s="14"/>
      <c r="O171" s="14" t="s">
        <v>140</v>
      </c>
    </row>
    <row r="172" ht="27.95" customHeight="1" spans="1:15">
      <c r="A172" s="12" t="s">
        <v>572</v>
      </c>
      <c r="B172" s="13" t="s">
        <v>573</v>
      </c>
      <c r="C172" s="14" t="s">
        <v>574</v>
      </c>
      <c r="D172" s="12" t="s">
        <v>482</v>
      </c>
      <c r="E172" s="12" t="s">
        <v>483</v>
      </c>
      <c r="F172" s="12" t="s">
        <v>22</v>
      </c>
      <c r="G172" s="14">
        <v>63</v>
      </c>
      <c r="H172" s="14"/>
      <c r="I172" s="14"/>
      <c r="J172" s="17" t="s">
        <v>139</v>
      </c>
      <c r="K172" s="14"/>
      <c r="L172" s="17" t="s">
        <v>139</v>
      </c>
      <c r="M172" s="14"/>
      <c r="N172" s="14"/>
      <c r="O172" s="14" t="s">
        <v>140</v>
      </c>
    </row>
    <row r="173" ht="27.95" customHeight="1" spans="1:15">
      <c r="A173" s="12" t="s">
        <v>575</v>
      </c>
      <c r="B173" s="13" t="s">
        <v>576</v>
      </c>
      <c r="C173" s="14" t="s">
        <v>577</v>
      </c>
      <c r="D173" s="12" t="s">
        <v>482</v>
      </c>
      <c r="E173" s="12" t="s">
        <v>483</v>
      </c>
      <c r="F173" s="12" t="s">
        <v>22</v>
      </c>
      <c r="G173" s="14">
        <v>62</v>
      </c>
      <c r="H173" s="14"/>
      <c r="I173" s="14"/>
      <c r="J173" s="17" t="s">
        <v>139</v>
      </c>
      <c r="K173" s="14"/>
      <c r="L173" s="17" t="s">
        <v>139</v>
      </c>
      <c r="M173" s="14"/>
      <c r="N173" s="14"/>
      <c r="O173" s="14" t="s">
        <v>140</v>
      </c>
    </row>
    <row r="174" ht="27.95" customHeight="1" spans="1:15">
      <c r="A174" s="12" t="s">
        <v>578</v>
      </c>
      <c r="B174" s="13" t="s">
        <v>579</v>
      </c>
      <c r="C174" s="14" t="s">
        <v>580</v>
      </c>
      <c r="D174" s="12" t="s">
        <v>482</v>
      </c>
      <c r="E174" s="12" t="s">
        <v>483</v>
      </c>
      <c r="F174" s="12" t="s">
        <v>22</v>
      </c>
      <c r="G174" s="14">
        <v>62</v>
      </c>
      <c r="H174" s="14"/>
      <c r="I174" s="14"/>
      <c r="J174" s="17" t="s">
        <v>139</v>
      </c>
      <c r="K174" s="14"/>
      <c r="L174" s="17" t="s">
        <v>139</v>
      </c>
      <c r="M174" s="14"/>
      <c r="N174" s="14"/>
      <c r="O174" s="14" t="s">
        <v>140</v>
      </c>
    </row>
    <row r="175" ht="27.95" customHeight="1" spans="1:15">
      <c r="A175" s="12" t="s">
        <v>581</v>
      </c>
      <c r="B175" s="13" t="s">
        <v>582</v>
      </c>
      <c r="C175" s="14" t="s">
        <v>583</v>
      </c>
      <c r="D175" s="12" t="s">
        <v>584</v>
      </c>
      <c r="E175" s="12" t="s">
        <v>585</v>
      </c>
      <c r="F175" s="12" t="s">
        <v>22</v>
      </c>
      <c r="G175" s="14">
        <v>86</v>
      </c>
      <c r="H175" s="14"/>
      <c r="I175" s="14">
        <v>15</v>
      </c>
      <c r="J175" s="14">
        <v>81</v>
      </c>
      <c r="K175" s="14"/>
      <c r="L175" s="14">
        <f t="shared" ref="L175:L197" si="7">G175*0.4+J175*0.6</f>
        <v>83</v>
      </c>
      <c r="M175" s="14">
        <v>1</v>
      </c>
      <c r="N175" s="14" t="s">
        <v>25</v>
      </c>
      <c r="O175" s="14"/>
    </row>
    <row r="176" ht="27.95" customHeight="1" spans="1:15">
      <c r="A176" s="12" t="s">
        <v>586</v>
      </c>
      <c r="B176" s="13" t="s">
        <v>587</v>
      </c>
      <c r="C176" s="14" t="s">
        <v>588</v>
      </c>
      <c r="D176" s="12" t="s">
        <v>584</v>
      </c>
      <c r="E176" s="12" t="s">
        <v>585</v>
      </c>
      <c r="F176" s="12" t="s">
        <v>22</v>
      </c>
      <c r="G176" s="14">
        <v>82</v>
      </c>
      <c r="H176" s="14"/>
      <c r="I176" s="14">
        <v>3</v>
      </c>
      <c r="J176" s="14">
        <v>81.6</v>
      </c>
      <c r="K176" s="14"/>
      <c r="L176" s="14">
        <f t="shared" si="7"/>
        <v>81.76</v>
      </c>
      <c r="M176" s="14">
        <v>2</v>
      </c>
      <c r="N176" s="14" t="s">
        <v>25</v>
      </c>
      <c r="O176" s="14"/>
    </row>
    <row r="177" ht="27.95" customHeight="1" spans="1:15">
      <c r="A177" s="12" t="s">
        <v>589</v>
      </c>
      <c r="B177" s="13" t="s">
        <v>590</v>
      </c>
      <c r="C177" s="14" t="s">
        <v>591</v>
      </c>
      <c r="D177" s="12" t="s">
        <v>584</v>
      </c>
      <c r="E177" s="12" t="s">
        <v>585</v>
      </c>
      <c r="F177" s="12" t="s">
        <v>22</v>
      </c>
      <c r="G177" s="14">
        <v>83</v>
      </c>
      <c r="H177" s="14"/>
      <c r="I177" s="14">
        <v>14</v>
      </c>
      <c r="J177" s="14">
        <v>80.9</v>
      </c>
      <c r="K177" s="14"/>
      <c r="L177" s="14">
        <f t="shared" si="7"/>
        <v>81.74</v>
      </c>
      <c r="M177" s="14">
        <v>3</v>
      </c>
      <c r="N177" s="14" t="s">
        <v>25</v>
      </c>
      <c r="O177" s="14"/>
    </row>
    <row r="178" ht="27.95" customHeight="1" spans="1:15">
      <c r="A178" s="12" t="s">
        <v>592</v>
      </c>
      <c r="B178" s="13" t="s">
        <v>593</v>
      </c>
      <c r="C178" s="14" t="s">
        <v>594</v>
      </c>
      <c r="D178" s="12" t="s">
        <v>584</v>
      </c>
      <c r="E178" s="12" t="s">
        <v>585</v>
      </c>
      <c r="F178" s="12" t="s">
        <v>22</v>
      </c>
      <c r="G178" s="14">
        <v>83</v>
      </c>
      <c r="H178" s="14"/>
      <c r="I178" s="14">
        <v>23</v>
      </c>
      <c r="J178" s="14">
        <v>79.6</v>
      </c>
      <c r="K178" s="14"/>
      <c r="L178" s="14">
        <f t="shared" si="7"/>
        <v>80.96</v>
      </c>
      <c r="M178" s="14">
        <v>4</v>
      </c>
      <c r="N178" s="14" t="s">
        <v>25</v>
      </c>
      <c r="O178" s="14"/>
    </row>
    <row r="179" ht="27.95" customHeight="1" spans="1:15">
      <c r="A179" s="12" t="s">
        <v>595</v>
      </c>
      <c r="B179" s="13" t="s">
        <v>596</v>
      </c>
      <c r="C179" s="14" t="s">
        <v>597</v>
      </c>
      <c r="D179" s="12" t="s">
        <v>584</v>
      </c>
      <c r="E179" s="12" t="s">
        <v>585</v>
      </c>
      <c r="F179" s="12" t="s">
        <v>22</v>
      </c>
      <c r="G179" s="14">
        <v>79</v>
      </c>
      <c r="H179" s="14"/>
      <c r="I179" s="14">
        <v>21</v>
      </c>
      <c r="J179" s="14">
        <v>80.2</v>
      </c>
      <c r="K179" s="14"/>
      <c r="L179" s="14">
        <f t="shared" si="7"/>
        <v>79.72</v>
      </c>
      <c r="M179" s="14">
        <v>5</v>
      </c>
      <c r="N179" s="14" t="s">
        <v>25</v>
      </c>
      <c r="O179" s="14"/>
    </row>
    <row r="180" ht="27.95" customHeight="1" spans="1:15">
      <c r="A180" s="12" t="s">
        <v>598</v>
      </c>
      <c r="B180" s="13" t="s">
        <v>599</v>
      </c>
      <c r="C180" s="14" t="s">
        <v>600</v>
      </c>
      <c r="D180" s="12" t="s">
        <v>584</v>
      </c>
      <c r="E180" s="12" t="s">
        <v>585</v>
      </c>
      <c r="F180" s="12" t="s">
        <v>22</v>
      </c>
      <c r="G180" s="14">
        <v>82</v>
      </c>
      <c r="H180" s="14"/>
      <c r="I180" s="14">
        <v>11</v>
      </c>
      <c r="J180" s="14">
        <v>77.9</v>
      </c>
      <c r="K180" s="14"/>
      <c r="L180" s="14">
        <f t="shared" si="7"/>
        <v>79.54</v>
      </c>
      <c r="M180" s="14">
        <v>6</v>
      </c>
      <c r="N180" s="14" t="s">
        <v>25</v>
      </c>
      <c r="O180" s="14"/>
    </row>
    <row r="181" ht="27.95" customHeight="1" spans="1:15">
      <c r="A181" s="12" t="s">
        <v>601</v>
      </c>
      <c r="B181" s="13" t="s">
        <v>602</v>
      </c>
      <c r="C181" s="14" t="s">
        <v>603</v>
      </c>
      <c r="D181" s="12" t="s">
        <v>584</v>
      </c>
      <c r="E181" s="12" t="s">
        <v>585</v>
      </c>
      <c r="F181" s="12" t="s">
        <v>22</v>
      </c>
      <c r="G181" s="14">
        <v>80</v>
      </c>
      <c r="H181" s="14"/>
      <c r="I181" s="14">
        <v>17</v>
      </c>
      <c r="J181" s="14">
        <v>79.2</v>
      </c>
      <c r="K181" s="14"/>
      <c r="L181" s="14">
        <f t="shared" si="7"/>
        <v>79.52</v>
      </c>
      <c r="M181" s="14">
        <v>7</v>
      </c>
      <c r="N181" s="14" t="s">
        <v>25</v>
      </c>
      <c r="O181" s="14"/>
    </row>
    <row r="182" ht="27.95" customHeight="1" spans="1:15">
      <c r="A182" s="12" t="s">
        <v>604</v>
      </c>
      <c r="B182" s="13" t="s">
        <v>605</v>
      </c>
      <c r="C182" s="14" t="s">
        <v>606</v>
      </c>
      <c r="D182" s="12" t="s">
        <v>584</v>
      </c>
      <c r="E182" s="12" t="s">
        <v>585</v>
      </c>
      <c r="F182" s="12" t="s">
        <v>22</v>
      </c>
      <c r="G182" s="14">
        <v>85</v>
      </c>
      <c r="H182" s="14"/>
      <c r="I182" s="14">
        <v>7</v>
      </c>
      <c r="J182" s="14">
        <v>75.8</v>
      </c>
      <c r="K182" s="14"/>
      <c r="L182" s="14">
        <f t="shared" si="7"/>
        <v>79.48</v>
      </c>
      <c r="M182" s="14">
        <v>8</v>
      </c>
      <c r="N182" s="14" t="s">
        <v>25</v>
      </c>
      <c r="O182" s="14"/>
    </row>
    <row r="183" ht="27.95" customHeight="1" spans="1:15">
      <c r="A183" s="12" t="s">
        <v>607</v>
      </c>
      <c r="B183" s="13" t="s">
        <v>608</v>
      </c>
      <c r="C183" s="14" t="s">
        <v>609</v>
      </c>
      <c r="D183" s="12" t="s">
        <v>584</v>
      </c>
      <c r="E183" s="12" t="s">
        <v>585</v>
      </c>
      <c r="F183" s="12" t="s">
        <v>22</v>
      </c>
      <c r="G183" s="14">
        <v>79</v>
      </c>
      <c r="H183" s="14"/>
      <c r="I183" s="14">
        <v>16</v>
      </c>
      <c r="J183" s="14">
        <v>78.8</v>
      </c>
      <c r="K183" s="14"/>
      <c r="L183" s="14">
        <f t="shared" si="7"/>
        <v>78.88</v>
      </c>
      <c r="M183" s="14">
        <v>9</v>
      </c>
      <c r="N183" s="14" t="s">
        <v>25</v>
      </c>
      <c r="O183" s="14"/>
    </row>
    <row r="184" ht="27.95" customHeight="1" spans="1:15">
      <c r="A184" s="12" t="s">
        <v>610</v>
      </c>
      <c r="B184" s="13" t="s">
        <v>611</v>
      </c>
      <c r="C184" s="14" t="s">
        <v>612</v>
      </c>
      <c r="D184" s="12" t="s">
        <v>584</v>
      </c>
      <c r="E184" s="12" t="s">
        <v>585</v>
      </c>
      <c r="F184" s="12" t="s">
        <v>22</v>
      </c>
      <c r="G184" s="14">
        <v>78</v>
      </c>
      <c r="H184" s="14"/>
      <c r="I184" s="14">
        <v>1</v>
      </c>
      <c r="J184" s="14">
        <v>79.2</v>
      </c>
      <c r="K184" s="14"/>
      <c r="L184" s="14">
        <f t="shared" si="7"/>
        <v>78.72</v>
      </c>
      <c r="M184" s="14">
        <v>10</v>
      </c>
      <c r="N184" s="14" t="s">
        <v>25</v>
      </c>
      <c r="O184" s="14"/>
    </row>
    <row r="185" ht="27.95" customHeight="1" spans="1:15">
      <c r="A185" s="12" t="s">
        <v>613</v>
      </c>
      <c r="B185" s="13" t="s">
        <v>614</v>
      </c>
      <c r="C185" s="14" t="s">
        <v>615</v>
      </c>
      <c r="D185" s="12" t="s">
        <v>584</v>
      </c>
      <c r="E185" s="12" t="s">
        <v>585</v>
      </c>
      <c r="F185" s="12" t="s">
        <v>22</v>
      </c>
      <c r="G185" s="14">
        <v>80</v>
      </c>
      <c r="H185" s="14"/>
      <c r="I185" s="14">
        <v>20</v>
      </c>
      <c r="J185" s="14">
        <v>77.8</v>
      </c>
      <c r="K185" s="14"/>
      <c r="L185" s="14">
        <f t="shared" si="7"/>
        <v>78.68</v>
      </c>
      <c r="M185" s="14"/>
      <c r="N185" s="14"/>
      <c r="O185" s="14"/>
    </row>
    <row r="186" ht="27.95" customHeight="1" spans="1:15">
      <c r="A186" s="12" t="s">
        <v>616</v>
      </c>
      <c r="B186" s="13" t="s">
        <v>617</v>
      </c>
      <c r="C186" s="14" t="s">
        <v>618</v>
      </c>
      <c r="D186" s="12" t="s">
        <v>584</v>
      </c>
      <c r="E186" s="12" t="s">
        <v>585</v>
      </c>
      <c r="F186" s="12" t="s">
        <v>22</v>
      </c>
      <c r="G186" s="14">
        <v>80</v>
      </c>
      <c r="H186" s="14"/>
      <c r="I186" s="14">
        <v>10</v>
      </c>
      <c r="J186" s="14">
        <v>77</v>
      </c>
      <c r="K186" s="14"/>
      <c r="L186" s="14">
        <f t="shared" si="7"/>
        <v>78.2</v>
      </c>
      <c r="M186" s="14"/>
      <c r="N186" s="14"/>
      <c r="O186" s="14"/>
    </row>
    <row r="187" ht="27.95" customHeight="1" spans="1:15">
      <c r="A187" s="12" t="s">
        <v>619</v>
      </c>
      <c r="B187" s="13" t="s">
        <v>620</v>
      </c>
      <c r="C187" s="14" t="s">
        <v>621</v>
      </c>
      <c r="D187" s="12" t="s">
        <v>584</v>
      </c>
      <c r="E187" s="12" t="s">
        <v>585</v>
      </c>
      <c r="F187" s="12" t="s">
        <v>22</v>
      </c>
      <c r="G187" s="14">
        <v>80</v>
      </c>
      <c r="H187" s="14"/>
      <c r="I187" s="14">
        <v>22</v>
      </c>
      <c r="J187" s="14">
        <v>76.9</v>
      </c>
      <c r="K187" s="14"/>
      <c r="L187" s="14">
        <f t="shared" si="7"/>
        <v>78.14</v>
      </c>
      <c r="M187" s="14"/>
      <c r="N187" s="14"/>
      <c r="O187" s="14"/>
    </row>
    <row r="188" ht="27.95" customHeight="1" spans="1:15">
      <c r="A188" s="12" t="s">
        <v>622</v>
      </c>
      <c r="B188" s="13" t="s">
        <v>623</v>
      </c>
      <c r="C188" s="14" t="s">
        <v>624</v>
      </c>
      <c r="D188" s="12" t="s">
        <v>584</v>
      </c>
      <c r="E188" s="12" t="s">
        <v>585</v>
      </c>
      <c r="F188" s="12" t="s">
        <v>22</v>
      </c>
      <c r="G188" s="14">
        <v>77</v>
      </c>
      <c r="H188" s="14"/>
      <c r="I188" s="14">
        <v>8</v>
      </c>
      <c r="J188" s="14">
        <v>77.6</v>
      </c>
      <c r="K188" s="14"/>
      <c r="L188" s="14">
        <f t="shared" si="7"/>
        <v>77.36</v>
      </c>
      <c r="M188" s="14"/>
      <c r="N188" s="14"/>
      <c r="O188" s="16"/>
    </row>
    <row r="189" ht="27.95" customHeight="1" spans="1:15">
      <c r="A189" s="12" t="s">
        <v>625</v>
      </c>
      <c r="B189" s="13" t="s">
        <v>626</v>
      </c>
      <c r="C189" s="14" t="s">
        <v>627</v>
      </c>
      <c r="D189" s="12" t="s">
        <v>584</v>
      </c>
      <c r="E189" s="12" t="s">
        <v>585</v>
      </c>
      <c r="F189" s="12" t="s">
        <v>22</v>
      </c>
      <c r="G189" s="14">
        <v>81</v>
      </c>
      <c r="H189" s="14"/>
      <c r="I189" s="14">
        <v>19</v>
      </c>
      <c r="J189" s="14">
        <v>74.4</v>
      </c>
      <c r="K189" s="14"/>
      <c r="L189" s="14">
        <f t="shared" si="7"/>
        <v>77.04</v>
      </c>
      <c r="M189" s="14"/>
      <c r="N189" s="14"/>
      <c r="O189" s="14"/>
    </row>
    <row r="190" ht="27.95" customHeight="1" spans="1:15">
      <c r="A190" s="12" t="s">
        <v>628</v>
      </c>
      <c r="B190" s="13" t="s">
        <v>629</v>
      </c>
      <c r="C190" s="14" t="s">
        <v>630</v>
      </c>
      <c r="D190" s="12" t="s">
        <v>584</v>
      </c>
      <c r="E190" s="12" t="s">
        <v>585</v>
      </c>
      <c r="F190" s="12" t="s">
        <v>22</v>
      </c>
      <c r="G190" s="14">
        <v>81</v>
      </c>
      <c r="H190" s="14"/>
      <c r="I190" s="14">
        <v>13</v>
      </c>
      <c r="J190" s="14">
        <v>74.1</v>
      </c>
      <c r="K190" s="14"/>
      <c r="L190" s="14">
        <f t="shared" si="7"/>
        <v>76.86</v>
      </c>
      <c r="M190" s="14"/>
      <c r="N190" s="14"/>
      <c r="O190" s="14"/>
    </row>
    <row r="191" ht="27.95" customHeight="1" spans="1:15">
      <c r="A191" s="12" t="s">
        <v>631</v>
      </c>
      <c r="B191" s="13" t="s">
        <v>632</v>
      </c>
      <c r="C191" s="14" t="s">
        <v>633</v>
      </c>
      <c r="D191" s="12" t="s">
        <v>584</v>
      </c>
      <c r="E191" s="12" t="s">
        <v>585</v>
      </c>
      <c r="F191" s="12" t="s">
        <v>22</v>
      </c>
      <c r="G191" s="14">
        <v>77</v>
      </c>
      <c r="H191" s="14"/>
      <c r="I191" s="14">
        <v>5</v>
      </c>
      <c r="J191" s="14">
        <v>76.6</v>
      </c>
      <c r="K191" s="14"/>
      <c r="L191" s="14">
        <f t="shared" si="7"/>
        <v>76.76</v>
      </c>
      <c r="M191" s="14"/>
      <c r="N191" s="14"/>
      <c r="O191" s="16"/>
    </row>
    <row r="192" ht="27.95" customHeight="1" spans="1:15">
      <c r="A192" s="12" t="s">
        <v>634</v>
      </c>
      <c r="B192" s="13" t="s">
        <v>635</v>
      </c>
      <c r="C192" s="14" t="s">
        <v>636</v>
      </c>
      <c r="D192" s="12" t="s">
        <v>584</v>
      </c>
      <c r="E192" s="12" t="s">
        <v>585</v>
      </c>
      <c r="F192" s="12" t="s">
        <v>22</v>
      </c>
      <c r="G192" s="14">
        <v>80</v>
      </c>
      <c r="H192" s="14"/>
      <c r="I192" s="14">
        <v>2</v>
      </c>
      <c r="J192" s="14">
        <v>74.6</v>
      </c>
      <c r="K192" s="14"/>
      <c r="L192" s="14">
        <f t="shared" si="7"/>
        <v>76.76</v>
      </c>
      <c r="M192" s="14"/>
      <c r="N192" s="14"/>
      <c r="O192" s="14"/>
    </row>
    <row r="193" ht="27.95" customHeight="1" spans="1:15">
      <c r="A193" s="12" t="s">
        <v>637</v>
      </c>
      <c r="B193" s="13" t="s">
        <v>638</v>
      </c>
      <c r="C193" s="14" t="s">
        <v>639</v>
      </c>
      <c r="D193" s="12" t="s">
        <v>584</v>
      </c>
      <c r="E193" s="12" t="s">
        <v>585</v>
      </c>
      <c r="F193" s="12" t="s">
        <v>22</v>
      </c>
      <c r="G193" s="14">
        <v>82</v>
      </c>
      <c r="H193" s="14"/>
      <c r="I193" s="14">
        <v>6</v>
      </c>
      <c r="J193" s="14">
        <v>73</v>
      </c>
      <c r="K193" s="14"/>
      <c r="L193" s="14">
        <f t="shared" si="7"/>
        <v>76.6</v>
      </c>
      <c r="M193" s="14"/>
      <c r="N193" s="14"/>
      <c r="O193" s="14"/>
    </row>
    <row r="194" ht="27.95" customHeight="1" spans="1:15">
      <c r="A194" s="12" t="s">
        <v>640</v>
      </c>
      <c r="B194" s="13" t="s">
        <v>641</v>
      </c>
      <c r="C194" s="14" t="s">
        <v>642</v>
      </c>
      <c r="D194" s="12" t="s">
        <v>584</v>
      </c>
      <c r="E194" s="12" t="s">
        <v>585</v>
      </c>
      <c r="F194" s="12" t="s">
        <v>22</v>
      </c>
      <c r="G194" s="14">
        <v>79</v>
      </c>
      <c r="H194" s="14"/>
      <c r="I194" s="14">
        <v>12</v>
      </c>
      <c r="J194" s="14">
        <v>74.4</v>
      </c>
      <c r="K194" s="14"/>
      <c r="L194" s="14">
        <f t="shared" si="7"/>
        <v>76.24</v>
      </c>
      <c r="M194" s="14"/>
      <c r="N194" s="14"/>
      <c r="O194" s="14"/>
    </row>
    <row r="195" ht="27.95" customHeight="1" spans="1:15">
      <c r="A195" s="12" t="s">
        <v>643</v>
      </c>
      <c r="B195" s="13" t="s">
        <v>644</v>
      </c>
      <c r="C195" s="14" t="s">
        <v>645</v>
      </c>
      <c r="D195" s="12" t="s">
        <v>584</v>
      </c>
      <c r="E195" s="12" t="s">
        <v>585</v>
      </c>
      <c r="F195" s="12" t="s">
        <v>22</v>
      </c>
      <c r="G195" s="14">
        <v>78</v>
      </c>
      <c r="H195" s="14"/>
      <c r="I195" s="14">
        <v>4</v>
      </c>
      <c r="J195" s="14">
        <v>72.4</v>
      </c>
      <c r="K195" s="14"/>
      <c r="L195" s="14">
        <f t="shared" si="7"/>
        <v>74.64</v>
      </c>
      <c r="M195" s="14"/>
      <c r="N195" s="14"/>
      <c r="O195" s="14"/>
    </row>
    <row r="196" ht="27.95" customHeight="1" spans="1:15">
      <c r="A196" s="12" t="s">
        <v>646</v>
      </c>
      <c r="B196" s="13" t="s">
        <v>647</v>
      </c>
      <c r="C196" s="14" t="s">
        <v>648</v>
      </c>
      <c r="D196" s="12" t="s">
        <v>584</v>
      </c>
      <c r="E196" s="12" t="s">
        <v>585</v>
      </c>
      <c r="F196" s="12" t="s">
        <v>22</v>
      </c>
      <c r="G196" s="14">
        <v>77</v>
      </c>
      <c r="H196" s="14"/>
      <c r="I196" s="14">
        <v>9</v>
      </c>
      <c r="J196" s="14">
        <v>71</v>
      </c>
      <c r="K196" s="14"/>
      <c r="L196" s="14">
        <f t="shared" si="7"/>
        <v>73.4</v>
      </c>
      <c r="M196" s="14"/>
      <c r="N196" s="14"/>
      <c r="O196" s="16"/>
    </row>
    <row r="197" ht="27.95" customHeight="1" spans="1:15">
      <c r="A197" s="12" t="s">
        <v>649</v>
      </c>
      <c r="B197" s="13" t="s">
        <v>650</v>
      </c>
      <c r="C197" s="14" t="s">
        <v>651</v>
      </c>
      <c r="D197" s="12" t="s">
        <v>584</v>
      </c>
      <c r="E197" s="12" t="s">
        <v>585</v>
      </c>
      <c r="F197" s="12" t="s">
        <v>22</v>
      </c>
      <c r="G197" s="14">
        <v>77</v>
      </c>
      <c r="H197" s="14"/>
      <c r="I197" s="14">
        <v>18</v>
      </c>
      <c r="J197" s="14">
        <v>70.4</v>
      </c>
      <c r="K197" s="14"/>
      <c r="L197" s="14">
        <f t="shared" si="7"/>
        <v>73.04</v>
      </c>
      <c r="M197" s="14"/>
      <c r="N197" s="14"/>
      <c r="O197" s="16"/>
    </row>
    <row r="198" ht="27.95" customHeight="1" spans="1:15">
      <c r="A198" s="12" t="s">
        <v>652</v>
      </c>
      <c r="B198" s="13" t="s">
        <v>653</v>
      </c>
      <c r="C198" s="14" t="s">
        <v>654</v>
      </c>
      <c r="D198" s="12" t="s">
        <v>584</v>
      </c>
      <c r="E198" s="12" t="s">
        <v>585</v>
      </c>
      <c r="F198" s="12" t="s">
        <v>22</v>
      </c>
      <c r="G198" s="14">
        <v>77</v>
      </c>
      <c r="H198" s="14"/>
      <c r="I198" s="14"/>
      <c r="J198" s="17" t="s">
        <v>139</v>
      </c>
      <c r="K198" s="14"/>
      <c r="L198" s="17" t="s">
        <v>139</v>
      </c>
      <c r="M198" s="14"/>
      <c r="N198" s="14"/>
      <c r="O198" s="16" t="s">
        <v>140</v>
      </c>
    </row>
    <row r="199" ht="27.95" customHeight="1" spans="1:15">
      <c r="A199" s="12" t="s">
        <v>655</v>
      </c>
      <c r="B199" s="13" t="s">
        <v>656</v>
      </c>
      <c r="C199" s="14" t="s">
        <v>657</v>
      </c>
      <c r="D199" s="12" t="s">
        <v>658</v>
      </c>
      <c r="E199" s="12" t="s">
        <v>659</v>
      </c>
      <c r="F199" s="12" t="s">
        <v>22</v>
      </c>
      <c r="G199" s="14">
        <v>83.5</v>
      </c>
      <c r="H199" s="14"/>
      <c r="I199" s="14">
        <v>5</v>
      </c>
      <c r="J199" s="14">
        <v>80</v>
      </c>
      <c r="K199" s="14"/>
      <c r="L199" s="14">
        <f t="shared" ref="L199:L207" si="8">G199*0.4+J199*0.6</f>
        <v>81.4</v>
      </c>
      <c r="M199" s="14">
        <v>1</v>
      </c>
      <c r="N199" s="14" t="s">
        <v>25</v>
      </c>
      <c r="O199" s="14"/>
    </row>
    <row r="200" ht="27.95" customHeight="1" spans="1:15">
      <c r="A200" s="12" t="s">
        <v>660</v>
      </c>
      <c r="B200" s="13" t="s">
        <v>661</v>
      </c>
      <c r="C200" s="14" t="s">
        <v>662</v>
      </c>
      <c r="D200" s="12" t="s">
        <v>658</v>
      </c>
      <c r="E200" s="12" t="s">
        <v>659</v>
      </c>
      <c r="F200" s="12" t="s">
        <v>22</v>
      </c>
      <c r="G200" s="14">
        <v>77</v>
      </c>
      <c r="H200" s="14"/>
      <c r="I200" s="14">
        <v>4</v>
      </c>
      <c r="J200" s="16">
        <v>78.4</v>
      </c>
      <c r="K200" s="16"/>
      <c r="L200" s="16">
        <f t="shared" si="8"/>
        <v>77.84</v>
      </c>
      <c r="M200" s="14">
        <v>2</v>
      </c>
      <c r="N200" s="14" t="s">
        <v>25</v>
      </c>
      <c r="O200" s="14"/>
    </row>
    <row r="201" ht="27.95" customHeight="1" spans="1:15">
      <c r="A201" s="12" t="s">
        <v>663</v>
      </c>
      <c r="B201" s="13" t="s">
        <v>664</v>
      </c>
      <c r="C201" s="14" t="s">
        <v>665</v>
      </c>
      <c r="D201" s="12" t="s">
        <v>658</v>
      </c>
      <c r="E201" s="12" t="s">
        <v>659</v>
      </c>
      <c r="F201" s="12" t="s">
        <v>22</v>
      </c>
      <c r="G201" s="14">
        <v>78.5</v>
      </c>
      <c r="H201" s="14"/>
      <c r="I201" s="14">
        <v>3</v>
      </c>
      <c r="J201" s="16">
        <v>77.4</v>
      </c>
      <c r="K201" s="16"/>
      <c r="L201" s="16">
        <f t="shared" si="8"/>
        <v>77.84</v>
      </c>
      <c r="M201" s="14">
        <v>3</v>
      </c>
      <c r="N201" s="14" t="s">
        <v>25</v>
      </c>
      <c r="O201" s="14"/>
    </row>
    <row r="202" ht="27.95" customHeight="1" spans="1:15">
      <c r="A202" s="12" t="s">
        <v>666</v>
      </c>
      <c r="B202" s="13" t="s">
        <v>667</v>
      </c>
      <c r="C202" s="14" t="s">
        <v>668</v>
      </c>
      <c r="D202" s="12" t="s">
        <v>658</v>
      </c>
      <c r="E202" s="12" t="s">
        <v>659</v>
      </c>
      <c r="F202" s="12" t="s">
        <v>22</v>
      </c>
      <c r="G202" s="14">
        <v>80</v>
      </c>
      <c r="H202" s="14"/>
      <c r="I202" s="14">
        <v>1</v>
      </c>
      <c r="J202" s="14">
        <v>75.8</v>
      </c>
      <c r="K202" s="14"/>
      <c r="L202" s="14">
        <f t="shared" si="8"/>
        <v>77.48</v>
      </c>
      <c r="M202" s="14">
        <v>4</v>
      </c>
      <c r="N202" s="14" t="s">
        <v>25</v>
      </c>
      <c r="O202" s="14"/>
    </row>
    <row r="203" ht="27.95" customHeight="1" spans="1:15">
      <c r="A203" s="12" t="s">
        <v>669</v>
      </c>
      <c r="B203" s="13" t="s">
        <v>670</v>
      </c>
      <c r="C203" s="14" t="s">
        <v>671</v>
      </c>
      <c r="D203" s="12" t="s">
        <v>658</v>
      </c>
      <c r="E203" s="12" t="s">
        <v>659</v>
      </c>
      <c r="F203" s="12" t="s">
        <v>22</v>
      </c>
      <c r="G203" s="14">
        <v>78.5</v>
      </c>
      <c r="H203" s="14"/>
      <c r="I203" s="14">
        <v>9</v>
      </c>
      <c r="J203" s="14">
        <v>75.8</v>
      </c>
      <c r="K203" s="14"/>
      <c r="L203" s="14">
        <f t="shared" si="8"/>
        <v>76.88</v>
      </c>
      <c r="M203" s="14"/>
      <c r="N203" s="14"/>
      <c r="O203" s="14"/>
    </row>
    <row r="204" ht="27.95" customHeight="1" spans="1:15">
      <c r="A204" s="12" t="s">
        <v>672</v>
      </c>
      <c r="B204" s="13" t="s">
        <v>673</v>
      </c>
      <c r="C204" s="14" t="s">
        <v>674</v>
      </c>
      <c r="D204" s="12" t="s">
        <v>658</v>
      </c>
      <c r="E204" s="12" t="s">
        <v>659</v>
      </c>
      <c r="F204" s="12" t="s">
        <v>22</v>
      </c>
      <c r="G204" s="14">
        <v>79</v>
      </c>
      <c r="H204" s="14"/>
      <c r="I204" s="14">
        <v>7</v>
      </c>
      <c r="J204" s="14">
        <v>73.2</v>
      </c>
      <c r="K204" s="14"/>
      <c r="L204" s="14">
        <f t="shared" si="8"/>
        <v>75.52</v>
      </c>
      <c r="M204" s="14"/>
      <c r="N204" s="14"/>
      <c r="O204" s="14"/>
    </row>
    <row r="205" ht="27.95" customHeight="1" spans="1:15">
      <c r="A205" s="12" t="s">
        <v>675</v>
      </c>
      <c r="B205" s="13" t="s">
        <v>676</v>
      </c>
      <c r="C205" s="14" t="s">
        <v>677</v>
      </c>
      <c r="D205" s="12" t="s">
        <v>658</v>
      </c>
      <c r="E205" s="12" t="s">
        <v>659</v>
      </c>
      <c r="F205" s="12" t="s">
        <v>22</v>
      </c>
      <c r="G205" s="14">
        <v>81</v>
      </c>
      <c r="H205" s="14"/>
      <c r="I205" s="14">
        <v>8</v>
      </c>
      <c r="J205" s="14">
        <v>71.2</v>
      </c>
      <c r="K205" s="14"/>
      <c r="L205" s="14">
        <f t="shared" si="8"/>
        <v>75.12</v>
      </c>
      <c r="M205" s="14"/>
      <c r="N205" s="14"/>
      <c r="O205" s="14"/>
    </row>
    <row r="206" ht="27.95" customHeight="1" spans="1:15">
      <c r="A206" s="12" t="s">
        <v>678</v>
      </c>
      <c r="B206" s="13" t="s">
        <v>679</v>
      </c>
      <c r="C206" s="14" t="s">
        <v>680</v>
      </c>
      <c r="D206" s="12" t="s">
        <v>658</v>
      </c>
      <c r="E206" s="12" t="s">
        <v>659</v>
      </c>
      <c r="F206" s="12" t="s">
        <v>22</v>
      </c>
      <c r="G206" s="14">
        <v>77</v>
      </c>
      <c r="H206" s="14"/>
      <c r="I206" s="14">
        <v>2</v>
      </c>
      <c r="J206" s="14">
        <v>72.6</v>
      </c>
      <c r="K206" s="14"/>
      <c r="L206" s="14">
        <f t="shared" si="8"/>
        <v>74.36</v>
      </c>
      <c r="M206" s="14"/>
      <c r="N206" s="14"/>
      <c r="O206" s="14"/>
    </row>
    <row r="207" ht="27.95" customHeight="1" spans="1:15">
      <c r="A207" s="12" t="s">
        <v>681</v>
      </c>
      <c r="B207" s="13" t="s">
        <v>682</v>
      </c>
      <c r="C207" s="14" t="s">
        <v>683</v>
      </c>
      <c r="D207" s="12" t="s">
        <v>658</v>
      </c>
      <c r="E207" s="12" t="s">
        <v>659</v>
      </c>
      <c r="F207" s="12" t="s">
        <v>22</v>
      </c>
      <c r="G207" s="14">
        <v>78</v>
      </c>
      <c r="H207" s="14"/>
      <c r="I207" s="14">
        <v>6</v>
      </c>
      <c r="J207" s="14">
        <v>70.8</v>
      </c>
      <c r="K207" s="14"/>
      <c r="L207" s="14">
        <f t="shared" si="8"/>
        <v>73.68</v>
      </c>
      <c r="M207" s="14"/>
      <c r="N207" s="14"/>
      <c r="O207" s="14"/>
    </row>
    <row r="208" ht="27.95" customHeight="1" spans="1:15">
      <c r="A208" s="12" t="s">
        <v>684</v>
      </c>
      <c r="B208" s="13" t="s">
        <v>685</v>
      </c>
      <c r="C208" s="14" t="s">
        <v>686</v>
      </c>
      <c r="D208" s="12" t="s">
        <v>687</v>
      </c>
      <c r="E208" s="12" t="s">
        <v>688</v>
      </c>
      <c r="F208" s="12" t="s">
        <v>22</v>
      </c>
      <c r="G208" s="14">
        <v>85</v>
      </c>
      <c r="H208" s="14"/>
      <c r="I208" s="14">
        <v>10</v>
      </c>
      <c r="J208" s="14">
        <v>84.6</v>
      </c>
      <c r="K208" s="18">
        <v>44</v>
      </c>
      <c r="L208" s="14">
        <f t="shared" ref="L208:L216" si="9">G208*0.5+J208*0.5+K208</f>
        <v>128.8</v>
      </c>
      <c r="M208" s="14">
        <v>1</v>
      </c>
      <c r="N208" s="14" t="s">
        <v>25</v>
      </c>
      <c r="O208" s="14"/>
    </row>
    <row r="209" ht="27.95" customHeight="1" spans="1:15">
      <c r="A209" s="12" t="s">
        <v>689</v>
      </c>
      <c r="B209" s="13" t="s">
        <v>690</v>
      </c>
      <c r="C209" s="14" t="s">
        <v>691</v>
      </c>
      <c r="D209" s="12" t="s">
        <v>687</v>
      </c>
      <c r="E209" s="12" t="s">
        <v>688</v>
      </c>
      <c r="F209" s="12" t="s">
        <v>22</v>
      </c>
      <c r="G209" s="14">
        <v>81</v>
      </c>
      <c r="H209" s="14"/>
      <c r="I209" s="14">
        <v>4</v>
      </c>
      <c r="J209" s="14">
        <v>84</v>
      </c>
      <c r="K209" s="18">
        <v>42.2</v>
      </c>
      <c r="L209" s="14">
        <f t="shared" si="9"/>
        <v>124.7</v>
      </c>
      <c r="M209" s="14">
        <v>2</v>
      </c>
      <c r="N209" s="14" t="s">
        <v>25</v>
      </c>
      <c r="O209" s="14"/>
    </row>
    <row r="210" ht="27.95" customHeight="1" spans="1:15">
      <c r="A210" s="12" t="s">
        <v>692</v>
      </c>
      <c r="B210" s="13" t="s">
        <v>693</v>
      </c>
      <c r="C210" s="14" t="s">
        <v>694</v>
      </c>
      <c r="D210" s="12" t="s">
        <v>687</v>
      </c>
      <c r="E210" s="12" t="s">
        <v>688</v>
      </c>
      <c r="F210" s="12" t="s">
        <v>22</v>
      </c>
      <c r="G210" s="14">
        <v>87</v>
      </c>
      <c r="H210" s="14"/>
      <c r="I210" s="14">
        <v>1</v>
      </c>
      <c r="J210" s="14">
        <v>76.4</v>
      </c>
      <c r="K210" s="18">
        <v>40.8</v>
      </c>
      <c r="L210" s="14">
        <f t="shared" si="9"/>
        <v>122.5</v>
      </c>
      <c r="M210" s="14">
        <v>3</v>
      </c>
      <c r="N210" s="14" t="s">
        <v>25</v>
      </c>
      <c r="O210" s="14"/>
    </row>
    <row r="211" ht="27.95" customHeight="1" spans="1:15">
      <c r="A211" s="12" t="s">
        <v>695</v>
      </c>
      <c r="B211" s="13" t="s">
        <v>696</v>
      </c>
      <c r="C211" s="14" t="s">
        <v>697</v>
      </c>
      <c r="D211" s="12" t="s">
        <v>687</v>
      </c>
      <c r="E211" s="12" t="s">
        <v>688</v>
      </c>
      <c r="F211" s="12" t="s">
        <v>22</v>
      </c>
      <c r="G211" s="14">
        <v>81.5</v>
      </c>
      <c r="H211" s="14"/>
      <c r="I211" s="14">
        <v>5</v>
      </c>
      <c r="J211" s="14">
        <v>75.8</v>
      </c>
      <c r="K211" s="18">
        <v>42.4</v>
      </c>
      <c r="L211" s="14">
        <f t="shared" si="9"/>
        <v>121.05</v>
      </c>
      <c r="M211" s="14">
        <v>4</v>
      </c>
      <c r="N211" s="14" t="s">
        <v>25</v>
      </c>
      <c r="O211" s="14"/>
    </row>
    <row r="212" ht="27.95" customHeight="1" spans="1:15">
      <c r="A212" s="12" t="s">
        <v>698</v>
      </c>
      <c r="B212" s="13" t="s">
        <v>699</v>
      </c>
      <c r="C212" s="14" t="s">
        <v>700</v>
      </c>
      <c r="D212" s="12" t="s">
        <v>687</v>
      </c>
      <c r="E212" s="12" t="s">
        <v>688</v>
      </c>
      <c r="F212" s="12" t="s">
        <v>22</v>
      </c>
      <c r="G212" s="14">
        <v>81</v>
      </c>
      <c r="H212" s="14"/>
      <c r="I212" s="14">
        <v>2</v>
      </c>
      <c r="J212" s="14">
        <v>79.2</v>
      </c>
      <c r="K212" s="18">
        <v>40.6</v>
      </c>
      <c r="L212" s="14">
        <f t="shared" si="9"/>
        <v>120.7</v>
      </c>
      <c r="M212" s="14">
        <v>5</v>
      </c>
      <c r="N212" s="14" t="s">
        <v>25</v>
      </c>
      <c r="O212" s="14"/>
    </row>
    <row r="213" ht="27.95" customHeight="1" spans="1:15">
      <c r="A213" s="12" t="s">
        <v>701</v>
      </c>
      <c r="B213" s="13" t="s">
        <v>702</v>
      </c>
      <c r="C213" s="14" t="s">
        <v>703</v>
      </c>
      <c r="D213" s="12" t="s">
        <v>687</v>
      </c>
      <c r="E213" s="12" t="s">
        <v>688</v>
      </c>
      <c r="F213" s="12" t="s">
        <v>22</v>
      </c>
      <c r="G213" s="14">
        <v>82</v>
      </c>
      <c r="H213" s="14"/>
      <c r="I213" s="14">
        <v>3</v>
      </c>
      <c r="J213" s="14">
        <v>79.4</v>
      </c>
      <c r="K213" s="18">
        <v>38.6</v>
      </c>
      <c r="L213" s="14">
        <f t="shared" si="9"/>
        <v>119.3</v>
      </c>
      <c r="M213" s="14"/>
      <c r="N213" s="14"/>
      <c r="O213" s="14"/>
    </row>
    <row r="214" ht="27.95" customHeight="1" spans="1:15">
      <c r="A214" s="12" t="s">
        <v>704</v>
      </c>
      <c r="B214" s="13" t="s">
        <v>705</v>
      </c>
      <c r="C214" s="14" t="s">
        <v>706</v>
      </c>
      <c r="D214" s="12" t="s">
        <v>687</v>
      </c>
      <c r="E214" s="12" t="s">
        <v>688</v>
      </c>
      <c r="F214" s="12" t="s">
        <v>22</v>
      </c>
      <c r="G214" s="14">
        <v>80</v>
      </c>
      <c r="H214" s="14"/>
      <c r="I214" s="14">
        <v>9</v>
      </c>
      <c r="J214" s="14">
        <v>78.2</v>
      </c>
      <c r="K214" s="18">
        <v>40</v>
      </c>
      <c r="L214" s="14">
        <f t="shared" si="9"/>
        <v>119.1</v>
      </c>
      <c r="M214" s="14"/>
      <c r="N214" s="14"/>
      <c r="O214" s="16"/>
    </row>
    <row r="215" ht="27.95" customHeight="1" spans="1:15">
      <c r="A215" s="12" t="s">
        <v>707</v>
      </c>
      <c r="B215" s="13" t="s">
        <v>708</v>
      </c>
      <c r="C215" s="14" t="s">
        <v>709</v>
      </c>
      <c r="D215" s="12" t="s">
        <v>687</v>
      </c>
      <c r="E215" s="12" t="s">
        <v>688</v>
      </c>
      <c r="F215" s="12" t="s">
        <v>22</v>
      </c>
      <c r="G215" s="14">
        <v>84</v>
      </c>
      <c r="H215" s="14"/>
      <c r="I215" s="14">
        <v>7</v>
      </c>
      <c r="J215" s="14">
        <v>75.2</v>
      </c>
      <c r="K215" s="18">
        <v>38.6</v>
      </c>
      <c r="L215" s="14">
        <f t="shared" si="9"/>
        <v>118.2</v>
      </c>
      <c r="M215" s="14"/>
      <c r="N215" s="14"/>
      <c r="O215" s="14"/>
    </row>
    <row r="216" ht="27.95" customHeight="1" spans="1:15">
      <c r="A216" s="12" t="s">
        <v>710</v>
      </c>
      <c r="B216" s="13" t="s">
        <v>711</v>
      </c>
      <c r="C216" s="14" t="s">
        <v>712</v>
      </c>
      <c r="D216" s="12" t="s">
        <v>687</v>
      </c>
      <c r="E216" s="12" t="s">
        <v>688</v>
      </c>
      <c r="F216" s="12" t="s">
        <v>22</v>
      </c>
      <c r="G216" s="14">
        <v>84.5</v>
      </c>
      <c r="H216" s="14"/>
      <c r="I216" s="14">
        <v>8</v>
      </c>
      <c r="J216" s="14">
        <v>74.4</v>
      </c>
      <c r="K216" s="18">
        <v>35</v>
      </c>
      <c r="L216" s="14">
        <f t="shared" si="9"/>
        <v>114.45</v>
      </c>
      <c r="M216" s="14"/>
      <c r="N216" s="14"/>
      <c r="O216" s="14"/>
    </row>
    <row r="217" ht="27.95" customHeight="1" spans="1:15">
      <c r="A217" s="12" t="s">
        <v>713</v>
      </c>
      <c r="B217" s="13" t="s">
        <v>714</v>
      </c>
      <c r="C217" s="14" t="s">
        <v>715</v>
      </c>
      <c r="D217" s="12" t="s">
        <v>687</v>
      </c>
      <c r="E217" s="12" t="s">
        <v>688</v>
      </c>
      <c r="F217" s="12" t="s">
        <v>22</v>
      </c>
      <c r="G217" s="14">
        <v>83</v>
      </c>
      <c r="H217" s="14"/>
      <c r="I217" s="14">
        <v>6</v>
      </c>
      <c r="J217" s="14">
        <v>71.4</v>
      </c>
      <c r="K217" s="17" t="s">
        <v>139</v>
      </c>
      <c r="L217" s="17" t="s">
        <v>139</v>
      </c>
      <c r="M217" s="14"/>
      <c r="N217" s="14"/>
      <c r="O217" s="14" t="s">
        <v>716</v>
      </c>
    </row>
    <row r="218" ht="27.95" customHeight="1" spans="1:15">
      <c r="A218" s="12" t="s">
        <v>717</v>
      </c>
      <c r="B218" s="13" t="s">
        <v>718</v>
      </c>
      <c r="C218" s="14" t="s">
        <v>719</v>
      </c>
      <c r="D218" s="12" t="s">
        <v>720</v>
      </c>
      <c r="E218" s="12" t="s">
        <v>721</v>
      </c>
      <c r="F218" s="12" t="s">
        <v>722</v>
      </c>
      <c r="G218" s="14">
        <v>83</v>
      </c>
      <c r="H218" s="14"/>
      <c r="I218" s="14">
        <v>4</v>
      </c>
      <c r="J218" s="14">
        <v>81.4</v>
      </c>
      <c r="K218" s="14"/>
      <c r="L218" s="14">
        <f t="shared" ref="L218:L227" si="10">G218*0.4+J218*0.6</f>
        <v>82.04</v>
      </c>
      <c r="M218" s="14">
        <v>1</v>
      </c>
      <c r="N218" s="14" t="s">
        <v>25</v>
      </c>
      <c r="O218" s="14"/>
    </row>
    <row r="219" ht="27.95" customHeight="1" spans="1:15">
      <c r="A219" s="12" t="s">
        <v>723</v>
      </c>
      <c r="B219" s="13" t="s">
        <v>724</v>
      </c>
      <c r="C219" s="14" t="s">
        <v>725</v>
      </c>
      <c r="D219" s="12" t="s">
        <v>720</v>
      </c>
      <c r="E219" s="12" t="s">
        <v>721</v>
      </c>
      <c r="F219" s="12" t="s">
        <v>722</v>
      </c>
      <c r="G219" s="14">
        <v>79</v>
      </c>
      <c r="H219" s="14"/>
      <c r="I219" s="14">
        <v>6</v>
      </c>
      <c r="J219" s="14">
        <v>81</v>
      </c>
      <c r="K219" s="14"/>
      <c r="L219" s="14">
        <f t="shared" si="10"/>
        <v>80.2</v>
      </c>
      <c r="M219" s="14">
        <v>2</v>
      </c>
      <c r="N219" s="14" t="s">
        <v>25</v>
      </c>
      <c r="O219" s="14"/>
    </row>
    <row r="220" ht="27.95" customHeight="1" spans="1:15">
      <c r="A220" s="12" t="s">
        <v>726</v>
      </c>
      <c r="B220" s="13" t="s">
        <v>727</v>
      </c>
      <c r="C220" s="14" t="s">
        <v>728</v>
      </c>
      <c r="D220" s="12" t="s">
        <v>720</v>
      </c>
      <c r="E220" s="12" t="s">
        <v>721</v>
      </c>
      <c r="F220" s="12" t="s">
        <v>722</v>
      </c>
      <c r="G220" s="14">
        <v>76</v>
      </c>
      <c r="H220" s="14"/>
      <c r="I220" s="14">
        <v>7</v>
      </c>
      <c r="J220" s="14">
        <v>79.2</v>
      </c>
      <c r="K220" s="14"/>
      <c r="L220" s="14">
        <f t="shared" si="10"/>
        <v>77.92</v>
      </c>
      <c r="M220" s="14">
        <v>3</v>
      </c>
      <c r="N220" s="14" t="s">
        <v>25</v>
      </c>
      <c r="O220" s="14"/>
    </row>
    <row r="221" ht="27.95" customHeight="1" spans="1:15">
      <c r="A221" s="12" t="s">
        <v>729</v>
      </c>
      <c r="B221" s="13" t="s">
        <v>730</v>
      </c>
      <c r="C221" s="14" t="s">
        <v>731</v>
      </c>
      <c r="D221" s="12" t="s">
        <v>720</v>
      </c>
      <c r="E221" s="12" t="s">
        <v>721</v>
      </c>
      <c r="F221" s="12" t="s">
        <v>722</v>
      </c>
      <c r="G221" s="14">
        <v>77</v>
      </c>
      <c r="H221" s="14"/>
      <c r="I221" s="14">
        <v>8</v>
      </c>
      <c r="J221" s="14">
        <v>77.6</v>
      </c>
      <c r="K221" s="14"/>
      <c r="L221" s="14">
        <f t="shared" si="10"/>
        <v>77.36</v>
      </c>
      <c r="M221" s="14">
        <v>4</v>
      </c>
      <c r="N221" s="14" t="s">
        <v>25</v>
      </c>
      <c r="O221" s="14"/>
    </row>
    <row r="222" ht="27.95" customHeight="1" spans="1:15">
      <c r="A222" s="12" t="s">
        <v>732</v>
      </c>
      <c r="B222" s="13" t="s">
        <v>733</v>
      </c>
      <c r="C222" s="14" t="s">
        <v>734</v>
      </c>
      <c r="D222" s="12" t="s">
        <v>720</v>
      </c>
      <c r="E222" s="12" t="s">
        <v>721</v>
      </c>
      <c r="F222" s="12" t="s">
        <v>722</v>
      </c>
      <c r="G222" s="14">
        <v>78</v>
      </c>
      <c r="H222" s="14"/>
      <c r="I222" s="14">
        <v>5</v>
      </c>
      <c r="J222" s="14">
        <v>76.6</v>
      </c>
      <c r="K222" s="14"/>
      <c r="L222" s="14">
        <f t="shared" si="10"/>
        <v>77.16</v>
      </c>
      <c r="M222" s="14">
        <v>5</v>
      </c>
      <c r="N222" s="14" t="s">
        <v>25</v>
      </c>
      <c r="O222" s="14"/>
    </row>
    <row r="223" ht="27.95" customHeight="1" spans="1:15">
      <c r="A223" s="12" t="s">
        <v>735</v>
      </c>
      <c r="B223" s="13" t="s">
        <v>736</v>
      </c>
      <c r="C223" s="14" t="s">
        <v>737</v>
      </c>
      <c r="D223" s="12" t="s">
        <v>720</v>
      </c>
      <c r="E223" s="12" t="s">
        <v>721</v>
      </c>
      <c r="F223" s="12" t="s">
        <v>722</v>
      </c>
      <c r="G223" s="14">
        <v>78</v>
      </c>
      <c r="H223" s="14"/>
      <c r="I223" s="14">
        <v>3</v>
      </c>
      <c r="J223" s="14">
        <v>76.2</v>
      </c>
      <c r="K223" s="14"/>
      <c r="L223" s="14">
        <f t="shared" si="10"/>
        <v>76.92</v>
      </c>
      <c r="M223" s="14">
        <v>6</v>
      </c>
      <c r="N223" s="14" t="s">
        <v>25</v>
      </c>
      <c r="O223" s="14"/>
    </row>
    <row r="224" ht="27.95" customHeight="1" spans="1:15">
      <c r="A224" s="12" t="s">
        <v>738</v>
      </c>
      <c r="B224" s="13" t="s">
        <v>739</v>
      </c>
      <c r="C224" s="14" t="s">
        <v>740</v>
      </c>
      <c r="D224" s="12" t="s">
        <v>720</v>
      </c>
      <c r="E224" s="12" t="s">
        <v>721</v>
      </c>
      <c r="F224" s="12" t="s">
        <v>722</v>
      </c>
      <c r="G224" s="14">
        <v>74</v>
      </c>
      <c r="H224" s="14"/>
      <c r="I224" s="14">
        <v>9</v>
      </c>
      <c r="J224" s="14">
        <v>75.6</v>
      </c>
      <c r="K224" s="14"/>
      <c r="L224" s="14">
        <f t="shared" si="10"/>
        <v>74.96</v>
      </c>
      <c r="M224" s="14"/>
      <c r="N224" s="14"/>
      <c r="O224" s="14"/>
    </row>
    <row r="225" ht="27.95" customHeight="1" spans="1:15">
      <c r="A225" s="12" t="s">
        <v>741</v>
      </c>
      <c r="B225" s="13" t="s">
        <v>742</v>
      </c>
      <c r="C225" s="14" t="s">
        <v>743</v>
      </c>
      <c r="D225" s="12" t="s">
        <v>720</v>
      </c>
      <c r="E225" s="12" t="s">
        <v>721</v>
      </c>
      <c r="F225" s="12" t="s">
        <v>722</v>
      </c>
      <c r="G225" s="14">
        <v>74</v>
      </c>
      <c r="H225" s="14"/>
      <c r="I225" s="14">
        <v>1</v>
      </c>
      <c r="J225" s="14">
        <v>73.4</v>
      </c>
      <c r="K225" s="14"/>
      <c r="L225" s="14">
        <f t="shared" si="10"/>
        <v>73.64</v>
      </c>
      <c r="M225" s="14"/>
      <c r="N225" s="14"/>
      <c r="O225" s="14"/>
    </row>
    <row r="226" ht="27.95" customHeight="1" spans="1:15">
      <c r="A226" s="12" t="s">
        <v>744</v>
      </c>
      <c r="B226" s="13" t="s">
        <v>745</v>
      </c>
      <c r="C226" s="14" t="s">
        <v>746</v>
      </c>
      <c r="D226" s="12" t="s">
        <v>720</v>
      </c>
      <c r="E226" s="12" t="s">
        <v>721</v>
      </c>
      <c r="F226" s="12" t="s">
        <v>722</v>
      </c>
      <c r="G226" s="14">
        <v>74</v>
      </c>
      <c r="H226" s="14"/>
      <c r="I226" s="14">
        <v>10</v>
      </c>
      <c r="J226" s="14">
        <v>72.6</v>
      </c>
      <c r="K226" s="14"/>
      <c r="L226" s="14">
        <f t="shared" si="10"/>
        <v>73.16</v>
      </c>
      <c r="M226" s="14"/>
      <c r="N226" s="14"/>
      <c r="O226" s="14"/>
    </row>
    <row r="227" ht="27.95" customHeight="1" spans="1:15">
      <c r="A227" s="12" t="s">
        <v>747</v>
      </c>
      <c r="B227" s="13" t="s">
        <v>748</v>
      </c>
      <c r="C227" s="14" t="s">
        <v>749</v>
      </c>
      <c r="D227" s="12" t="s">
        <v>720</v>
      </c>
      <c r="E227" s="12" t="s">
        <v>721</v>
      </c>
      <c r="F227" s="12" t="s">
        <v>722</v>
      </c>
      <c r="G227" s="14">
        <v>75</v>
      </c>
      <c r="H227" s="14"/>
      <c r="I227" s="14">
        <v>2</v>
      </c>
      <c r="J227" s="14">
        <v>68.6</v>
      </c>
      <c r="K227" s="14"/>
      <c r="L227" s="14">
        <f t="shared" si="10"/>
        <v>71.16</v>
      </c>
      <c r="M227" s="14"/>
      <c r="N227" s="14"/>
      <c r="O227" s="14"/>
    </row>
    <row r="228" ht="27.95" customHeight="1" spans="1:15">
      <c r="A228" s="12" t="s">
        <v>750</v>
      </c>
      <c r="B228" s="13" t="s">
        <v>751</v>
      </c>
      <c r="C228" s="14" t="s">
        <v>752</v>
      </c>
      <c r="D228" s="12" t="s">
        <v>720</v>
      </c>
      <c r="E228" s="12" t="s">
        <v>721</v>
      </c>
      <c r="F228" s="12" t="s">
        <v>722</v>
      </c>
      <c r="G228" s="14">
        <v>79</v>
      </c>
      <c r="H228" s="14"/>
      <c r="I228" s="14"/>
      <c r="J228" s="17" t="s">
        <v>139</v>
      </c>
      <c r="K228" s="14"/>
      <c r="L228" s="17" t="s">
        <v>139</v>
      </c>
      <c r="M228" s="14"/>
      <c r="N228" s="14"/>
      <c r="O228" s="14" t="s">
        <v>140</v>
      </c>
    </row>
    <row r="229" ht="27.95" customHeight="1" spans="1:15">
      <c r="A229" s="12" t="s">
        <v>753</v>
      </c>
      <c r="B229" s="13" t="s">
        <v>754</v>
      </c>
      <c r="C229" s="14" t="s">
        <v>755</v>
      </c>
      <c r="D229" s="12" t="s">
        <v>720</v>
      </c>
      <c r="E229" s="12" t="s">
        <v>721</v>
      </c>
      <c r="F229" s="12" t="s">
        <v>722</v>
      </c>
      <c r="G229" s="14">
        <v>75</v>
      </c>
      <c r="H229" s="14"/>
      <c r="I229" s="14"/>
      <c r="J229" s="17" t="s">
        <v>139</v>
      </c>
      <c r="K229" s="14"/>
      <c r="L229" s="17" t="s">
        <v>139</v>
      </c>
      <c r="M229" s="14"/>
      <c r="N229" s="14"/>
      <c r="O229" s="14" t="s">
        <v>140</v>
      </c>
    </row>
    <row r="230" ht="27.95" customHeight="1" spans="1:15">
      <c r="A230" s="12" t="s">
        <v>756</v>
      </c>
      <c r="B230" s="13" t="s">
        <v>757</v>
      </c>
      <c r="C230" s="14" t="s">
        <v>758</v>
      </c>
      <c r="D230" s="12" t="s">
        <v>720</v>
      </c>
      <c r="E230" s="12" t="s">
        <v>721</v>
      </c>
      <c r="F230" s="12" t="s">
        <v>722</v>
      </c>
      <c r="G230" s="14">
        <v>74</v>
      </c>
      <c r="H230" s="14"/>
      <c r="I230" s="14"/>
      <c r="J230" s="17" t="s">
        <v>139</v>
      </c>
      <c r="K230" s="14"/>
      <c r="L230" s="17" t="s">
        <v>139</v>
      </c>
      <c r="M230" s="14"/>
      <c r="N230" s="14"/>
      <c r="O230" s="14" t="s">
        <v>140</v>
      </c>
    </row>
    <row r="231" ht="27.95" customHeight="1" spans="1:15">
      <c r="A231" s="12" t="s">
        <v>759</v>
      </c>
      <c r="B231" s="13" t="s">
        <v>760</v>
      </c>
      <c r="C231" s="14" t="s">
        <v>761</v>
      </c>
      <c r="D231" s="12" t="s">
        <v>720</v>
      </c>
      <c r="E231" s="12" t="s">
        <v>721</v>
      </c>
      <c r="F231" s="12" t="s">
        <v>722</v>
      </c>
      <c r="G231" s="14">
        <v>74</v>
      </c>
      <c r="H231" s="14"/>
      <c r="I231" s="14"/>
      <c r="J231" s="17" t="s">
        <v>139</v>
      </c>
      <c r="K231" s="14"/>
      <c r="L231" s="17" t="s">
        <v>139</v>
      </c>
      <c r="M231" s="14"/>
      <c r="N231" s="14"/>
      <c r="O231" s="14" t="s">
        <v>140</v>
      </c>
    </row>
    <row r="232" ht="27.95" customHeight="1" spans="1:15">
      <c r="A232" s="12" t="s">
        <v>762</v>
      </c>
      <c r="B232" s="13" t="s">
        <v>763</v>
      </c>
      <c r="C232" s="14" t="s">
        <v>764</v>
      </c>
      <c r="D232" s="12" t="s">
        <v>765</v>
      </c>
      <c r="E232" s="12" t="s">
        <v>766</v>
      </c>
      <c r="F232" s="12" t="s">
        <v>722</v>
      </c>
      <c r="G232" s="14">
        <v>93</v>
      </c>
      <c r="H232" s="14"/>
      <c r="I232" s="14">
        <v>10</v>
      </c>
      <c r="J232" s="14">
        <v>76.2</v>
      </c>
      <c r="K232" s="14"/>
      <c r="L232" s="14">
        <f t="shared" ref="L232:L243" si="11">G232*0.4+J232*0.6</f>
        <v>82.92</v>
      </c>
      <c r="M232" s="14">
        <v>1</v>
      </c>
      <c r="N232" s="14" t="s">
        <v>25</v>
      </c>
      <c r="O232" s="14"/>
    </row>
    <row r="233" ht="27.95" customHeight="1" spans="1:15">
      <c r="A233" s="12" t="s">
        <v>767</v>
      </c>
      <c r="B233" s="13" t="s">
        <v>768</v>
      </c>
      <c r="C233" s="14" t="s">
        <v>769</v>
      </c>
      <c r="D233" s="12" t="s">
        <v>765</v>
      </c>
      <c r="E233" s="12" t="s">
        <v>766</v>
      </c>
      <c r="F233" s="12" t="s">
        <v>722</v>
      </c>
      <c r="G233" s="14">
        <v>85</v>
      </c>
      <c r="H233" s="14"/>
      <c r="I233" s="14">
        <v>6</v>
      </c>
      <c r="J233" s="14">
        <v>78.6</v>
      </c>
      <c r="K233" s="14"/>
      <c r="L233" s="14">
        <f t="shared" si="11"/>
        <v>81.16</v>
      </c>
      <c r="M233" s="14">
        <v>2</v>
      </c>
      <c r="N233" s="14" t="s">
        <v>25</v>
      </c>
      <c r="O233" s="14"/>
    </row>
    <row r="234" ht="27.95" customHeight="1" spans="1:15">
      <c r="A234" s="12" t="s">
        <v>770</v>
      </c>
      <c r="B234" s="13" t="s">
        <v>771</v>
      </c>
      <c r="C234" s="14" t="s">
        <v>772</v>
      </c>
      <c r="D234" s="12" t="s">
        <v>765</v>
      </c>
      <c r="E234" s="12" t="s">
        <v>766</v>
      </c>
      <c r="F234" s="12" t="s">
        <v>722</v>
      </c>
      <c r="G234" s="14">
        <v>84</v>
      </c>
      <c r="H234" s="14"/>
      <c r="I234" s="14">
        <v>4</v>
      </c>
      <c r="J234" s="14">
        <v>78.6</v>
      </c>
      <c r="K234" s="14"/>
      <c r="L234" s="14">
        <f t="shared" si="11"/>
        <v>80.76</v>
      </c>
      <c r="M234" s="14">
        <v>3</v>
      </c>
      <c r="N234" s="14" t="s">
        <v>25</v>
      </c>
      <c r="O234" s="14"/>
    </row>
    <row r="235" ht="27.95" customHeight="1" spans="1:15">
      <c r="A235" s="12" t="s">
        <v>773</v>
      </c>
      <c r="B235" s="13" t="s">
        <v>774</v>
      </c>
      <c r="C235" s="14" t="s">
        <v>775</v>
      </c>
      <c r="D235" s="12" t="s">
        <v>765</v>
      </c>
      <c r="E235" s="12" t="s">
        <v>766</v>
      </c>
      <c r="F235" s="12" t="s">
        <v>722</v>
      </c>
      <c r="G235" s="14">
        <v>95</v>
      </c>
      <c r="H235" s="14"/>
      <c r="I235" s="14">
        <v>8</v>
      </c>
      <c r="J235" s="14">
        <v>71.2</v>
      </c>
      <c r="K235" s="14"/>
      <c r="L235" s="14">
        <f t="shared" si="11"/>
        <v>80.72</v>
      </c>
      <c r="M235" s="14">
        <v>4</v>
      </c>
      <c r="N235" s="14" t="s">
        <v>25</v>
      </c>
      <c r="O235" s="14"/>
    </row>
    <row r="236" ht="27.95" customHeight="1" spans="1:15">
      <c r="A236" s="12" t="s">
        <v>776</v>
      </c>
      <c r="B236" s="13" t="s">
        <v>777</v>
      </c>
      <c r="C236" s="14" t="s">
        <v>778</v>
      </c>
      <c r="D236" s="12" t="s">
        <v>765</v>
      </c>
      <c r="E236" s="12" t="s">
        <v>766</v>
      </c>
      <c r="F236" s="12" t="s">
        <v>722</v>
      </c>
      <c r="G236" s="14">
        <v>89</v>
      </c>
      <c r="H236" s="14"/>
      <c r="I236" s="14">
        <v>12</v>
      </c>
      <c r="J236" s="14">
        <v>73.2</v>
      </c>
      <c r="K236" s="14"/>
      <c r="L236" s="14">
        <f t="shared" si="11"/>
        <v>79.52</v>
      </c>
      <c r="M236" s="14">
        <v>5</v>
      </c>
      <c r="N236" s="14" t="s">
        <v>25</v>
      </c>
      <c r="O236" s="14"/>
    </row>
    <row r="237" ht="27.95" customHeight="1" spans="1:15">
      <c r="A237" s="12" t="s">
        <v>779</v>
      </c>
      <c r="B237" s="13" t="s">
        <v>780</v>
      </c>
      <c r="C237" s="14" t="s">
        <v>781</v>
      </c>
      <c r="D237" s="12" t="s">
        <v>765</v>
      </c>
      <c r="E237" s="12" t="s">
        <v>766</v>
      </c>
      <c r="F237" s="12" t="s">
        <v>722</v>
      </c>
      <c r="G237" s="14">
        <v>87</v>
      </c>
      <c r="H237" s="14"/>
      <c r="I237" s="14">
        <v>9</v>
      </c>
      <c r="J237" s="14">
        <v>74.2</v>
      </c>
      <c r="K237" s="14"/>
      <c r="L237" s="14">
        <f t="shared" si="11"/>
        <v>79.32</v>
      </c>
      <c r="M237" s="14">
        <v>6</v>
      </c>
      <c r="N237" s="14" t="s">
        <v>25</v>
      </c>
      <c r="O237" s="14"/>
    </row>
    <row r="238" ht="27.95" customHeight="1" spans="1:15">
      <c r="A238" s="12" t="s">
        <v>782</v>
      </c>
      <c r="B238" s="13" t="s">
        <v>783</v>
      </c>
      <c r="C238" s="14" t="s">
        <v>784</v>
      </c>
      <c r="D238" s="12" t="s">
        <v>765</v>
      </c>
      <c r="E238" s="12" t="s">
        <v>766</v>
      </c>
      <c r="F238" s="12" t="s">
        <v>722</v>
      </c>
      <c r="G238" s="14">
        <v>86</v>
      </c>
      <c r="H238" s="14"/>
      <c r="I238" s="14">
        <v>1</v>
      </c>
      <c r="J238" s="14">
        <v>74.6</v>
      </c>
      <c r="K238" s="14"/>
      <c r="L238" s="14">
        <f t="shared" si="11"/>
        <v>79.16</v>
      </c>
      <c r="M238" s="14">
        <v>7</v>
      </c>
      <c r="N238" s="14" t="s">
        <v>25</v>
      </c>
      <c r="O238" s="14"/>
    </row>
    <row r="239" ht="27.95" customHeight="1" spans="1:15">
      <c r="A239" s="12" t="s">
        <v>785</v>
      </c>
      <c r="B239" s="13" t="s">
        <v>786</v>
      </c>
      <c r="C239" s="14" t="s">
        <v>787</v>
      </c>
      <c r="D239" s="12" t="s">
        <v>765</v>
      </c>
      <c r="E239" s="12" t="s">
        <v>766</v>
      </c>
      <c r="F239" s="12" t="s">
        <v>722</v>
      </c>
      <c r="G239" s="14">
        <v>81</v>
      </c>
      <c r="H239" s="14"/>
      <c r="I239" s="14">
        <v>3</v>
      </c>
      <c r="J239" s="14">
        <v>77.4</v>
      </c>
      <c r="K239" s="14"/>
      <c r="L239" s="14">
        <f t="shared" si="11"/>
        <v>78.84</v>
      </c>
      <c r="M239" s="14"/>
      <c r="N239" s="14"/>
      <c r="O239" s="16"/>
    </row>
    <row r="240" ht="27.95" customHeight="1" spans="1:15">
      <c r="A240" s="12" t="s">
        <v>788</v>
      </c>
      <c r="B240" s="13" t="s">
        <v>789</v>
      </c>
      <c r="C240" s="14" t="s">
        <v>790</v>
      </c>
      <c r="D240" s="12" t="s">
        <v>765</v>
      </c>
      <c r="E240" s="12" t="s">
        <v>766</v>
      </c>
      <c r="F240" s="12" t="s">
        <v>722</v>
      </c>
      <c r="G240" s="14">
        <v>88</v>
      </c>
      <c r="H240" s="14"/>
      <c r="I240" s="14">
        <v>7</v>
      </c>
      <c r="J240" s="14">
        <v>71.8</v>
      </c>
      <c r="K240" s="14"/>
      <c r="L240" s="14">
        <f t="shared" si="11"/>
        <v>78.28</v>
      </c>
      <c r="M240" s="14"/>
      <c r="N240" s="14"/>
      <c r="O240" s="14"/>
    </row>
    <row r="241" ht="27.95" customHeight="1" spans="1:15">
      <c r="A241" s="12" t="s">
        <v>791</v>
      </c>
      <c r="B241" s="13" t="s">
        <v>792</v>
      </c>
      <c r="C241" s="14" t="s">
        <v>793</v>
      </c>
      <c r="D241" s="12" t="s">
        <v>765</v>
      </c>
      <c r="E241" s="12" t="s">
        <v>766</v>
      </c>
      <c r="F241" s="12" t="s">
        <v>722</v>
      </c>
      <c r="G241" s="14">
        <v>90</v>
      </c>
      <c r="H241" s="14"/>
      <c r="I241" s="14">
        <v>11</v>
      </c>
      <c r="J241" s="14">
        <v>70.4</v>
      </c>
      <c r="K241" s="14"/>
      <c r="L241" s="14">
        <f t="shared" si="11"/>
        <v>78.24</v>
      </c>
      <c r="M241" s="14"/>
      <c r="N241" s="14"/>
      <c r="O241" s="14"/>
    </row>
    <row r="242" ht="27.95" customHeight="1" spans="1:15">
      <c r="A242" s="12" t="s">
        <v>794</v>
      </c>
      <c r="B242" s="13" t="s">
        <v>795</v>
      </c>
      <c r="C242" s="14" t="s">
        <v>796</v>
      </c>
      <c r="D242" s="12" t="s">
        <v>765</v>
      </c>
      <c r="E242" s="12" t="s">
        <v>766</v>
      </c>
      <c r="F242" s="12" t="s">
        <v>722</v>
      </c>
      <c r="G242" s="14">
        <v>91</v>
      </c>
      <c r="H242" s="14"/>
      <c r="I242" s="14">
        <v>5</v>
      </c>
      <c r="J242" s="14">
        <v>67</v>
      </c>
      <c r="K242" s="14"/>
      <c r="L242" s="14">
        <f t="shared" si="11"/>
        <v>76.6</v>
      </c>
      <c r="M242" s="14"/>
      <c r="N242" s="14"/>
      <c r="O242" s="14"/>
    </row>
    <row r="243" ht="27.95" customHeight="1" spans="1:15">
      <c r="A243" s="12" t="s">
        <v>797</v>
      </c>
      <c r="B243" s="13" t="s">
        <v>798</v>
      </c>
      <c r="C243" s="14" t="s">
        <v>799</v>
      </c>
      <c r="D243" s="12" t="s">
        <v>765</v>
      </c>
      <c r="E243" s="12" t="s">
        <v>766</v>
      </c>
      <c r="F243" s="12" t="s">
        <v>722</v>
      </c>
      <c r="G243" s="14">
        <v>85</v>
      </c>
      <c r="H243" s="14"/>
      <c r="I243" s="14">
        <v>2</v>
      </c>
      <c r="J243" s="14">
        <v>69.8</v>
      </c>
      <c r="K243" s="14"/>
      <c r="L243" s="14">
        <f t="shared" si="11"/>
        <v>75.88</v>
      </c>
      <c r="M243" s="14"/>
      <c r="N243" s="14"/>
      <c r="O243" s="14"/>
    </row>
    <row r="244" ht="27.95" customHeight="1" spans="1:15">
      <c r="A244" s="12" t="s">
        <v>800</v>
      </c>
      <c r="B244" s="13" t="s">
        <v>801</v>
      </c>
      <c r="C244" s="14" t="s">
        <v>802</v>
      </c>
      <c r="D244" s="12" t="s">
        <v>765</v>
      </c>
      <c r="E244" s="12" t="s">
        <v>766</v>
      </c>
      <c r="F244" s="12" t="s">
        <v>722</v>
      </c>
      <c r="G244" s="14">
        <v>98</v>
      </c>
      <c r="H244" s="14"/>
      <c r="I244" s="14"/>
      <c r="J244" s="17" t="s">
        <v>139</v>
      </c>
      <c r="K244" s="14"/>
      <c r="L244" s="17" t="s">
        <v>139</v>
      </c>
      <c r="M244" s="14"/>
      <c r="N244" s="14"/>
      <c r="O244" s="14" t="s">
        <v>140</v>
      </c>
    </row>
    <row r="245" ht="27.95" customHeight="1" spans="1:15">
      <c r="A245" s="12" t="s">
        <v>803</v>
      </c>
      <c r="B245" s="13" t="s">
        <v>804</v>
      </c>
      <c r="C245" s="14" t="s">
        <v>805</v>
      </c>
      <c r="D245" s="12" t="s">
        <v>765</v>
      </c>
      <c r="E245" s="12" t="s">
        <v>766</v>
      </c>
      <c r="F245" s="12" t="s">
        <v>722</v>
      </c>
      <c r="G245" s="14">
        <v>81</v>
      </c>
      <c r="H245" s="14"/>
      <c r="I245" s="14"/>
      <c r="J245" s="17" t="s">
        <v>139</v>
      </c>
      <c r="K245" s="14"/>
      <c r="L245" s="17" t="s">
        <v>139</v>
      </c>
      <c r="M245" s="14"/>
      <c r="N245" s="14"/>
      <c r="O245" s="14" t="s">
        <v>140</v>
      </c>
    </row>
    <row r="246" ht="27.95" customHeight="1" spans="1:15">
      <c r="A246" s="12" t="s">
        <v>806</v>
      </c>
      <c r="B246" s="13" t="s">
        <v>807</v>
      </c>
      <c r="C246" s="14" t="s">
        <v>808</v>
      </c>
      <c r="D246" s="12" t="s">
        <v>809</v>
      </c>
      <c r="E246" s="12" t="s">
        <v>810</v>
      </c>
      <c r="F246" s="12" t="s">
        <v>722</v>
      </c>
      <c r="G246" s="14">
        <v>92</v>
      </c>
      <c r="H246" s="14" t="s">
        <v>23</v>
      </c>
      <c r="I246" s="14" t="s">
        <v>811</v>
      </c>
      <c r="J246" s="14">
        <v>83</v>
      </c>
      <c r="K246" s="14"/>
      <c r="L246" s="14">
        <f t="shared" ref="L246:L252" si="12">G246*0.4+J246*0.6</f>
        <v>86.6</v>
      </c>
      <c r="M246" s="14">
        <v>1</v>
      </c>
      <c r="N246" s="14" t="s">
        <v>25</v>
      </c>
      <c r="O246" s="14"/>
    </row>
    <row r="247" ht="27.95" customHeight="1" spans="1:15">
      <c r="A247" s="12" t="s">
        <v>812</v>
      </c>
      <c r="B247" s="13" t="s">
        <v>813</v>
      </c>
      <c r="C247" s="14" t="s">
        <v>814</v>
      </c>
      <c r="D247" s="12" t="s">
        <v>809</v>
      </c>
      <c r="E247" s="12" t="s">
        <v>810</v>
      </c>
      <c r="F247" s="12" t="s">
        <v>722</v>
      </c>
      <c r="G247" s="14">
        <v>90</v>
      </c>
      <c r="H247" s="14" t="s">
        <v>23</v>
      </c>
      <c r="I247" s="14" t="s">
        <v>815</v>
      </c>
      <c r="J247" s="14">
        <v>80.4</v>
      </c>
      <c r="K247" s="14"/>
      <c r="L247" s="14">
        <f t="shared" si="12"/>
        <v>84.24</v>
      </c>
      <c r="M247" s="14">
        <v>2</v>
      </c>
      <c r="N247" s="14" t="s">
        <v>25</v>
      </c>
      <c r="O247" s="14"/>
    </row>
    <row r="248" ht="27.95" customHeight="1" spans="1:15">
      <c r="A248" s="12" t="s">
        <v>816</v>
      </c>
      <c r="B248" s="13" t="s">
        <v>817</v>
      </c>
      <c r="C248" s="14" t="s">
        <v>818</v>
      </c>
      <c r="D248" s="12" t="s">
        <v>809</v>
      </c>
      <c r="E248" s="12" t="s">
        <v>810</v>
      </c>
      <c r="F248" s="12" t="s">
        <v>722</v>
      </c>
      <c r="G248" s="14">
        <v>93</v>
      </c>
      <c r="H248" s="14" t="s">
        <v>23</v>
      </c>
      <c r="I248" s="14" t="s">
        <v>819</v>
      </c>
      <c r="J248" s="14">
        <v>78</v>
      </c>
      <c r="K248" s="14"/>
      <c r="L248" s="14">
        <f t="shared" si="12"/>
        <v>84</v>
      </c>
      <c r="M248" s="14">
        <v>3</v>
      </c>
      <c r="N248" s="14" t="s">
        <v>25</v>
      </c>
      <c r="O248" s="14"/>
    </row>
    <row r="249" ht="27.95" customHeight="1" spans="1:15">
      <c r="A249" s="12" t="s">
        <v>820</v>
      </c>
      <c r="B249" s="13" t="s">
        <v>821</v>
      </c>
      <c r="C249" s="14" t="s">
        <v>822</v>
      </c>
      <c r="D249" s="12" t="s">
        <v>809</v>
      </c>
      <c r="E249" s="12" t="s">
        <v>810</v>
      </c>
      <c r="F249" s="12" t="s">
        <v>722</v>
      </c>
      <c r="G249" s="14">
        <v>92</v>
      </c>
      <c r="H249" s="14" t="s">
        <v>23</v>
      </c>
      <c r="I249" s="14" t="s">
        <v>823</v>
      </c>
      <c r="J249" s="14">
        <v>76.4</v>
      </c>
      <c r="K249" s="14"/>
      <c r="L249" s="14">
        <f t="shared" si="12"/>
        <v>82.64</v>
      </c>
      <c r="M249" s="14">
        <v>4</v>
      </c>
      <c r="N249" s="14" t="s">
        <v>25</v>
      </c>
      <c r="O249" s="14"/>
    </row>
    <row r="250" ht="27.95" customHeight="1" spans="1:15">
      <c r="A250" s="12" t="s">
        <v>824</v>
      </c>
      <c r="B250" s="13" t="s">
        <v>825</v>
      </c>
      <c r="C250" s="14" t="s">
        <v>826</v>
      </c>
      <c r="D250" s="12" t="s">
        <v>809</v>
      </c>
      <c r="E250" s="12" t="s">
        <v>810</v>
      </c>
      <c r="F250" s="12" t="s">
        <v>722</v>
      </c>
      <c r="G250" s="14">
        <v>89</v>
      </c>
      <c r="H250" s="14" t="s">
        <v>23</v>
      </c>
      <c r="I250" s="14" t="s">
        <v>827</v>
      </c>
      <c r="J250" s="14">
        <v>71</v>
      </c>
      <c r="K250" s="14"/>
      <c r="L250" s="14">
        <f t="shared" si="12"/>
        <v>78.2</v>
      </c>
      <c r="M250" s="14"/>
      <c r="N250" s="14"/>
      <c r="O250" s="14"/>
    </row>
    <row r="251" ht="27.95" customHeight="1" spans="1:15">
      <c r="A251" s="12" t="s">
        <v>828</v>
      </c>
      <c r="B251" s="13" t="s">
        <v>829</v>
      </c>
      <c r="C251" s="14" t="s">
        <v>830</v>
      </c>
      <c r="D251" s="12" t="s">
        <v>809</v>
      </c>
      <c r="E251" s="12" t="s">
        <v>810</v>
      </c>
      <c r="F251" s="12" t="s">
        <v>722</v>
      </c>
      <c r="G251" s="14">
        <v>89</v>
      </c>
      <c r="H251" s="14" t="s">
        <v>23</v>
      </c>
      <c r="I251" s="14" t="s">
        <v>831</v>
      </c>
      <c r="J251" s="14">
        <v>69.6</v>
      </c>
      <c r="K251" s="14"/>
      <c r="L251" s="14">
        <f t="shared" si="12"/>
        <v>77.36</v>
      </c>
      <c r="M251" s="14"/>
      <c r="N251" s="14"/>
      <c r="O251" s="14"/>
    </row>
    <row r="252" ht="27.95" customHeight="1" spans="1:15">
      <c r="A252" s="12" t="s">
        <v>832</v>
      </c>
      <c r="B252" s="13" t="s">
        <v>833</v>
      </c>
      <c r="C252" s="14" t="s">
        <v>834</v>
      </c>
      <c r="D252" s="12" t="s">
        <v>809</v>
      </c>
      <c r="E252" s="12" t="s">
        <v>810</v>
      </c>
      <c r="F252" s="12" t="s">
        <v>722</v>
      </c>
      <c r="G252" s="14">
        <v>89</v>
      </c>
      <c r="H252" s="14" t="s">
        <v>23</v>
      </c>
      <c r="I252" s="14" t="s">
        <v>835</v>
      </c>
      <c r="J252" s="14">
        <v>69.2</v>
      </c>
      <c r="K252" s="14"/>
      <c r="L252" s="14">
        <f t="shared" si="12"/>
        <v>77.12</v>
      </c>
      <c r="M252" s="14"/>
      <c r="N252" s="14"/>
      <c r="O252" s="14"/>
    </row>
    <row r="253" ht="27.95" customHeight="1" spans="1:15">
      <c r="A253" s="12" t="s">
        <v>836</v>
      </c>
      <c r="B253" s="13" t="s">
        <v>837</v>
      </c>
      <c r="C253" s="14" t="s">
        <v>838</v>
      </c>
      <c r="D253" s="12" t="s">
        <v>809</v>
      </c>
      <c r="E253" s="12" t="s">
        <v>810</v>
      </c>
      <c r="F253" s="12" t="s">
        <v>722</v>
      </c>
      <c r="G253" s="14">
        <v>89</v>
      </c>
      <c r="H253" s="14"/>
      <c r="I253" s="14"/>
      <c r="J253" s="17" t="s">
        <v>139</v>
      </c>
      <c r="K253" s="14"/>
      <c r="L253" s="17" t="s">
        <v>139</v>
      </c>
      <c r="M253" s="14"/>
      <c r="N253" s="14"/>
      <c r="O253" s="14" t="s">
        <v>140</v>
      </c>
    </row>
    <row r="254" ht="27.95" customHeight="1" spans="1:15">
      <c r="A254" s="12" t="s">
        <v>839</v>
      </c>
      <c r="B254" s="13" t="s">
        <v>840</v>
      </c>
      <c r="C254" s="14" t="s">
        <v>841</v>
      </c>
      <c r="D254" s="12" t="s">
        <v>842</v>
      </c>
      <c r="E254" s="12" t="s">
        <v>843</v>
      </c>
      <c r="F254" s="12" t="s">
        <v>722</v>
      </c>
      <c r="G254" s="14">
        <v>81</v>
      </c>
      <c r="H254" s="14"/>
      <c r="I254" s="14">
        <v>6</v>
      </c>
      <c r="J254" s="14">
        <v>79.8</v>
      </c>
      <c r="K254" s="14"/>
      <c r="L254" s="14">
        <f t="shared" ref="L254:L266" si="13">G254*0.4+J254*0.6</f>
        <v>80.28</v>
      </c>
      <c r="M254" s="14">
        <v>1</v>
      </c>
      <c r="N254" s="14" t="s">
        <v>25</v>
      </c>
      <c r="O254" s="14"/>
    </row>
    <row r="255" ht="27.95" customHeight="1" spans="1:15">
      <c r="A255" s="12" t="s">
        <v>844</v>
      </c>
      <c r="B255" s="13" t="s">
        <v>845</v>
      </c>
      <c r="C255" s="14" t="s">
        <v>846</v>
      </c>
      <c r="D255" s="12" t="s">
        <v>842</v>
      </c>
      <c r="E255" s="12" t="s">
        <v>843</v>
      </c>
      <c r="F255" s="12" t="s">
        <v>722</v>
      </c>
      <c r="G255" s="14">
        <v>85</v>
      </c>
      <c r="H255" s="14"/>
      <c r="I255" s="14">
        <v>3</v>
      </c>
      <c r="J255" s="14">
        <v>76.8</v>
      </c>
      <c r="K255" s="14"/>
      <c r="L255" s="14">
        <f t="shared" si="13"/>
        <v>80.08</v>
      </c>
      <c r="M255" s="14">
        <v>2</v>
      </c>
      <c r="N255" s="14" t="s">
        <v>25</v>
      </c>
      <c r="O255" s="14"/>
    </row>
    <row r="256" ht="27.95" customHeight="1" spans="1:15">
      <c r="A256" s="12" t="s">
        <v>847</v>
      </c>
      <c r="B256" s="13" t="s">
        <v>848</v>
      </c>
      <c r="C256" s="14" t="s">
        <v>849</v>
      </c>
      <c r="D256" s="12" t="s">
        <v>842</v>
      </c>
      <c r="E256" s="12" t="s">
        <v>843</v>
      </c>
      <c r="F256" s="12" t="s">
        <v>722</v>
      </c>
      <c r="G256" s="14">
        <v>84</v>
      </c>
      <c r="H256" s="14"/>
      <c r="I256" s="14">
        <v>2</v>
      </c>
      <c r="J256" s="14">
        <v>76</v>
      </c>
      <c r="K256" s="14"/>
      <c r="L256" s="14">
        <f t="shared" si="13"/>
        <v>79.2</v>
      </c>
      <c r="M256" s="14">
        <v>3</v>
      </c>
      <c r="N256" s="14" t="s">
        <v>25</v>
      </c>
      <c r="O256" s="14"/>
    </row>
    <row r="257" ht="27.95" customHeight="1" spans="1:15">
      <c r="A257" s="12" t="s">
        <v>850</v>
      </c>
      <c r="B257" s="13" t="s">
        <v>851</v>
      </c>
      <c r="C257" s="14" t="s">
        <v>852</v>
      </c>
      <c r="D257" s="12" t="s">
        <v>842</v>
      </c>
      <c r="E257" s="12" t="s">
        <v>843</v>
      </c>
      <c r="F257" s="12" t="s">
        <v>722</v>
      </c>
      <c r="G257" s="14">
        <v>74</v>
      </c>
      <c r="H257" s="14"/>
      <c r="I257" s="14">
        <v>11</v>
      </c>
      <c r="J257" s="14">
        <v>79.2</v>
      </c>
      <c r="K257" s="14"/>
      <c r="L257" s="14">
        <f t="shared" si="13"/>
        <v>77.12</v>
      </c>
      <c r="M257" s="14">
        <v>4</v>
      </c>
      <c r="N257" s="14" t="s">
        <v>25</v>
      </c>
      <c r="O257" s="14"/>
    </row>
    <row r="258" ht="27.95" customHeight="1" spans="1:15">
      <c r="A258" s="12" t="s">
        <v>853</v>
      </c>
      <c r="B258" s="13" t="s">
        <v>854</v>
      </c>
      <c r="C258" s="14" t="s">
        <v>855</v>
      </c>
      <c r="D258" s="12" t="s">
        <v>842</v>
      </c>
      <c r="E258" s="12" t="s">
        <v>843</v>
      </c>
      <c r="F258" s="12" t="s">
        <v>722</v>
      </c>
      <c r="G258" s="14">
        <v>83</v>
      </c>
      <c r="H258" s="14"/>
      <c r="I258" s="14">
        <v>13</v>
      </c>
      <c r="J258" s="14">
        <v>73</v>
      </c>
      <c r="K258" s="14"/>
      <c r="L258" s="14">
        <f t="shared" si="13"/>
        <v>77</v>
      </c>
      <c r="M258" s="14">
        <v>5</v>
      </c>
      <c r="N258" s="14" t="s">
        <v>25</v>
      </c>
      <c r="O258" s="14"/>
    </row>
    <row r="259" ht="27.95" customHeight="1" spans="1:15">
      <c r="A259" s="12" t="s">
        <v>856</v>
      </c>
      <c r="B259" s="13" t="s">
        <v>857</v>
      </c>
      <c r="C259" s="14" t="s">
        <v>858</v>
      </c>
      <c r="D259" s="12" t="s">
        <v>842</v>
      </c>
      <c r="E259" s="12" t="s">
        <v>843</v>
      </c>
      <c r="F259" s="12" t="s">
        <v>722</v>
      </c>
      <c r="G259" s="14">
        <v>85</v>
      </c>
      <c r="H259" s="14"/>
      <c r="I259" s="14">
        <v>4</v>
      </c>
      <c r="J259" s="14">
        <v>71.2</v>
      </c>
      <c r="K259" s="14"/>
      <c r="L259" s="14">
        <f t="shared" si="13"/>
        <v>76.72</v>
      </c>
      <c r="M259" s="14">
        <v>6</v>
      </c>
      <c r="N259" s="14" t="s">
        <v>25</v>
      </c>
      <c r="O259" s="14"/>
    </row>
    <row r="260" ht="27.95" customHeight="1" spans="1:15">
      <c r="A260" s="12" t="s">
        <v>859</v>
      </c>
      <c r="B260" s="13" t="s">
        <v>860</v>
      </c>
      <c r="C260" s="14" t="s">
        <v>861</v>
      </c>
      <c r="D260" s="12" t="s">
        <v>842</v>
      </c>
      <c r="E260" s="12" t="s">
        <v>843</v>
      </c>
      <c r="F260" s="12" t="s">
        <v>722</v>
      </c>
      <c r="G260" s="14">
        <v>76</v>
      </c>
      <c r="H260" s="14"/>
      <c r="I260" s="14">
        <v>12</v>
      </c>
      <c r="J260" s="14">
        <v>72.8</v>
      </c>
      <c r="K260" s="14"/>
      <c r="L260" s="14">
        <f t="shared" si="13"/>
        <v>74.08</v>
      </c>
      <c r="M260" s="14">
        <v>7</v>
      </c>
      <c r="N260" s="14" t="s">
        <v>25</v>
      </c>
      <c r="O260" s="14"/>
    </row>
    <row r="261" ht="27.95" customHeight="1" spans="1:15">
      <c r="A261" s="12" t="s">
        <v>862</v>
      </c>
      <c r="B261" s="13" t="s">
        <v>863</v>
      </c>
      <c r="C261" s="14" t="s">
        <v>864</v>
      </c>
      <c r="D261" s="12" t="s">
        <v>842</v>
      </c>
      <c r="E261" s="12" t="s">
        <v>843</v>
      </c>
      <c r="F261" s="12" t="s">
        <v>722</v>
      </c>
      <c r="G261" s="14">
        <v>75</v>
      </c>
      <c r="H261" s="14"/>
      <c r="I261" s="14">
        <v>1</v>
      </c>
      <c r="J261" s="14">
        <v>72.4</v>
      </c>
      <c r="K261" s="14"/>
      <c r="L261" s="14">
        <f t="shared" si="13"/>
        <v>73.44</v>
      </c>
      <c r="M261" s="14">
        <v>8</v>
      </c>
      <c r="N261" s="14" t="s">
        <v>25</v>
      </c>
      <c r="O261" s="14"/>
    </row>
    <row r="262" ht="27.95" customHeight="1" spans="1:15">
      <c r="A262" s="12" t="s">
        <v>865</v>
      </c>
      <c r="B262" s="13" t="s">
        <v>866</v>
      </c>
      <c r="C262" s="14" t="s">
        <v>867</v>
      </c>
      <c r="D262" s="12" t="s">
        <v>842</v>
      </c>
      <c r="E262" s="12" t="s">
        <v>843</v>
      </c>
      <c r="F262" s="12" t="s">
        <v>722</v>
      </c>
      <c r="G262" s="14">
        <v>77</v>
      </c>
      <c r="H262" s="14"/>
      <c r="I262" s="14">
        <v>5</v>
      </c>
      <c r="J262" s="14">
        <v>66.2</v>
      </c>
      <c r="K262" s="14"/>
      <c r="L262" s="14">
        <f t="shared" si="13"/>
        <v>70.52</v>
      </c>
      <c r="M262" s="14">
        <v>9</v>
      </c>
      <c r="N262" s="14" t="s">
        <v>25</v>
      </c>
      <c r="O262" s="14"/>
    </row>
    <row r="263" ht="27.95" customHeight="1" spans="1:15">
      <c r="A263" s="12" t="s">
        <v>868</v>
      </c>
      <c r="B263" s="13" t="s">
        <v>869</v>
      </c>
      <c r="C263" s="14" t="s">
        <v>870</v>
      </c>
      <c r="D263" s="12" t="s">
        <v>842</v>
      </c>
      <c r="E263" s="12" t="s">
        <v>843</v>
      </c>
      <c r="F263" s="12" t="s">
        <v>722</v>
      </c>
      <c r="G263" s="14">
        <v>67</v>
      </c>
      <c r="H263" s="14"/>
      <c r="I263" s="14">
        <v>9</v>
      </c>
      <c r="J263" s="14">
        <v>72.2</v>
      </c>
      <c r="K263" s="14"/>
      <c r="L263" s="14">
        <f t="shared" si="13"/>
        <v>70.12</v>
      </c>
      <c r="M263" s="14"/>
      <c r="N263" s="14"/>
      <c r="O263" s="14"/>
    </row>
    <row r="264" ht="27.95" customHeight="1" spans="1:15">
      <c r="A264" s="12" t="s">
        <v>871</v>
      </c>
      <c r="B264" s="13" t="s">
        <v>872</v>
      </c>
      <c r="C264" s="14" t="s">
        <v>873</v>
      </c>
      <c r="D264" s="12" t="s">
        <v>842</v>
      </c>
      <c r="E264" s="12" t="s">
        <v>843</v>
      </c>
      <c r="F264" s="12" t="s">
        <v>722</v>
      </c>
      <c r="G264" s="14">
        <v>67</v>
      </c>
      <c r="H264" s="14"/>
      <c r="I264" s="14">
        <v>14</v>
      </c>
      <c r="J264" s="14">
        <v>71.4</v>
      </c>
      <c r="K264" s="14"/>
      <c r="L264" s="14">
        <f t="shared" si="13"/>
        <v>69.64</v>
      </c>
      <c r="M264" s="14"/>
      <c r="N264" s="14"/>
      <c r="O264" s="14"/>
    </row>
    <row r="265" ht="27.95" customHeight="1" spans="1:15">
      <c r="A265" s="12" t="s">
        <v>874</v>
      </c>
      <c r="B265" s="13" t="s">
        <v>875</v>
      </c>
      <c r="C265" s="14" t="s">
        <v>876</v>
      </c>
      <c r="D265" s="12" t="s">
        <v>842</v>
      </c>
      <c r="E265" s="12" t="s">
        <v>843</v>
      </c>
      <c r="F265" s="12" t="s">
        <v>722</v>
      </c>
      <c r="G265" s="14">
        <v>63</v>
      </c>
      <c r="H265" s="14"/>
      <c r="I265" s="14">
        <v>8</v>
      </c>
      <c r="J265" s="14">
        <v>72.6</v>
      </c>
      <c r="K265" s="14"/>
      <c r="L265" s="14">
        <f t="shared" si="13"/>
        <v>68.76</v>
      </c>
      <c r="M265" s="14"/>
      <c r="N265" s="14"/>
      <c r="O265" s="16"/>
    </row>
    <row r="266" ht="27.95" customHeight="1" spans="1:15">
      <c r="A266" s="12" t="s">
        <v>877</v>
      </c>
      <c r="B266" s="13" t="s">
        <v>878</v>
      </c>
      <c r="C266" s="14" t="s">
        <v>879</v>
      </c>
      <c r="D266" s="12" t="s">
        <v>842</v>
      </c>
      <c r="E266" s="12" t="s">
        <v>843</v>
      </c>
      <c r="F266" s="12" t="s">
        <v>722</v>
      </c>
      <c r="G266" s="14">
        <v>64</v>
      </c>
      <c r="H266" s="14"/>
      <c r="I266" s="14">
        <v>10</v>
      </c>
      <c r="J266" s="14">
        <v>69.8</v>
      </c>
      <c r="K266" s="14"/>
      <c r="L266" s="14">
        <f t="shared" si="13"/>
        <v>67.48</v>
      </c>
      <c r="M266" s="14"/>
      <c r="N266" s="14"/>
      <c r="O266" s="14"/>
    </row>
    <row r="267" ht="27.95" customHeight="1" spans="1:15">
      <c r="A267" s="12" t="s">
        <v>880</v>
      </c>
      <c r="B267" s="13" t="s">
        <v>881</v>
      </c>
      <c r="C267" s="14" t="s">
        <v>882</v>
      </c>
      <c r="D267" s="12" t="s">
        <v>842</v>
      </c>
      <c r="E267" s="12" t="s">
        <v>843</v>
      </c>
      <c r="F267" s="12" t="s">
        <v>722</v>
      </c>
      <c r="G267" s="14">
        <v>82</v>
      </c>
      <c r="H267" s="14"/>
      <c r="I267" s="14"/>
      <c r="J267" s="17" t="s">
        <v>139</v>
      </c>
      <c r="K267" s="14"/>
      <c r="L267" s="17" t="s">
        <v>139</v>
      </c>
      <c r="M267" s="14"/>
      <c r="N267" s="14"/>
      <c r="O267" s="14" t="s">
        <v>140</v>
      </c>
    </row>
    <row r="268" ht="27.95" customHeight="1" spans="1:15">
      <c r="A268" s="12" t="s">
        <v>883</v>
      </c>
      <c r="B268" s="13" t="s">
        <v>884</v>
      </c>
      <c r="C268" s="14" t="s">
        <v>885</v>
      </c>
      <c r="D268" s="12" t="s">
        <v>842</v>
      </c>
      <c r="E268" s="12" t="s">
        <v>843</v>
      </c>
      <c r="F268" s="12" t="s">
        <v>722</v>
      </c>
      <c r="G268" s="14">
        <v>81</v>
      </c>
      <c r="H268" s="14"/>
      <c r="I268" s="14"/>
      <c r="J268" s="17" t="s">
        <v>139</v>
      </c>
      <c r="K268" s="14"/>
      <c r="L268" s="17" t="s">
        <v>139</v>
      </c>
      <c r="M268" s="14"/>
      <c r="N268" s="14"/>
      <c r="O268" s="14" t="s">
        <v>140</v>
      </c>
    </row>
    <row r="269" ht="27.95" customHeight="1" spans="1:15">
      <c r="A269" s="12" t="s">
        <v>886</v>
      </c>
      <c r="B269" s="13" t="s">
        <v>887</v>
      </c>
      <c r="C269" s="14" t="s">
        <v>888</v>
      </c>
      <c r="D269" s="12" t="s">
        <v>842</v>
      </c>
      <c r="E269" s="12" t="s">
        <v>843</v>
      </c>
      <c r="F269" s="12" t="s">
        <v>722</v>
      </c>
      <c r="G269" s="14">
        <v>78</v>
      </c>
      <c r="H269" s="14"/>
      <c r="I269" s="14">
        <v>7</v>
      </c>
      <c r="J269" s="17" t="s">
        <v>139</v>
      </c>
      <c r="K269" s="14"/>
      <c r="L269" s="17" t="s">
        <v>139</v>
      </c>
      <c r="M269" s="14"/>
      <c r="N269" s="14"/>
      <c r="O269" s="14" t="s">
        <v>889</v>
      </c>
    </row>
    <row r="270" ht="27.95" customHeight="1" spans="1:15">
      <c r="A270" s="12" t="s">
        <v>890</v>
      </c>
      <c r="B270" s="13" t="s">
        <v>891</v>
      </c>
      <c r="C270" s="14" t="s">
        <v>892</v>
      </c>
      <c r="D270" s="12" t="s">
        <v>842</v>
      </c>
      <c r="E270" s="12" t="s">
        <v>843</v>
      </c>
      <c r="F270" s="12" t="s">
        <v>722</v>
      </c>
      <c r="G270" s="14">
        <v>71</v>
      </c>
      <c r="H270" s="14"/>
      <c r="I270" s="14"/>
      <c r="J270" s="17" t="s">
        <v>139</v>
      </c>
      <c r="K270" s="14"/>
      <c r="L270" s="17" t="s">
        <v>139</v>
      </c>
      <c r="M270" s="14"/>
      <c r="N270" s="14"/>
      <c r="O270" s="14" t="s">
        <v>140</v>
      </c>
    </row>
    <row r="271" ht="27.95" customHeight="1" spans="1:15">
      <c r="A271" s="12" t="s">
        <v>893</v>
      </c>
      <c r="B271" s="13" t="s">
        <v>894</v>
      </c>
      <c r="C271" s="14" t="s">
        <v>895</v>
      </c>
      <c r="D271" s="12" t="s">
        <v>842</v>
      </c>
      <c r="E271" s="12" t="s">
        <v>843</v>
      </c>
      <c r="F271" s="12" t="s">
        <v>722</v>
      </c>
      <c r="G271" s="14">
        <v>60</v>
      </c>
      <c r="H271" s="14"/>
      <c r="I271" s="14"/>
      <c r="J271" s="17" t="s">
        <v>139</v>
      </c>
      <c r="K271" s="14"/>
      <c r="L271" s="17" t="s">
        <v>139</v>
      </c>
      <c r="M271" s="14"/>
      <c r="N271" s="14"/>
      <c r="O271" s="14" t="s">
        <v>140</v>
      </c>
    </row>
    <row r="272" ht="27.95" customHeight="1" spans="1:15">
      <c r="A272" s="12" t="s">
        <v>896</v>
      </c>
      <c r="B272" s="13" t="s">
        <v>897</v>
      </c>
      <c r="C272" s="14" t="s">
        <v>898</v>
      </c>
      <c r="D272" s="12" t="s">
        <v>899</v>
      </c>
      <c r="E272" s="12" t="s">
        <v>900</v>
      </c>
      <c r="F272" s="12" t="s">
        <v>722</v>
      </c>
      <c r="G272" s="14">
        <v>93</v>
      </c>
      <c r="H272" s="14"/>
      <c r="I272" s="14">
        <v>12</v>
      </c>
      <c r="J272" s="14">
        <v>79.2</v>
      </c>
      <c r="K272" s="14"/>
      <c r="L272" s="14">
        <f t="shared" ref="L272:L284" si="14">G272*0.4+J272*0.6</f>
        <v>84.72</v>
      </c>
      <c r="M272" s="14">
        <v>1</v>
      </c>
      <c r="N272" s="14" t="s">
        <v>25</v>
      </c>
      <c r="O272" s="14"/>
    </row>
    <row r="273" ht="27.95" customHeight="1" spans="1:15">
      <c r="A273" s="12" t="s">
        <v>901</v>
      </c>
      <c r="B273" s="13" t="s">
        <v>902</v>
      </c>
      <c r="C273" s="14" t="s">
        <v>903</v>
      </c>
      <c r="D273" s="12" t="s">
        <v>899</v>
      </c>
      <c r="E273" s="12" t="s">
        <v>900</v>
      </c>
      <c r="F273" s="12" t="s">
        <v>722</v>
      </c>
      <c r="G273" s="14">
        <v>89</v>
      </c>
      <c r="H273" s="14"/>
      <c r="I273" s="14">
        <v>19</v>
      </c>
      <c r="J273" s="14">
        <v>78.4</v>
      </c>
      <c r="K273" s="14"/>
      <c r="L273" s="14">
        <f t="shared" si="14"/>
        <v>82.64</v>
      </c>
      <c r="M273" s="14">
        <v>2</v>
      </c>
      <c r="N273" s="14" t="s">
        <v>25</v>
      </c>
      <c r="O273" s="14"/>
    </row>
    <row r="274" ht="27.95" customHeight="1" spans="1:15">
      <c r="A274" s="12" t="s">
        <v>904</v>
      </c>
      <c r="B274" s="13" t="s">
        <v>905</v>
      </c>
      <c r="C274" s="14" t="s">
        <v>906</v>
      </c>
      <c r="D274" s="12" t="s">
        <v>899</v>
      </c>
      <c r="E274" s="12" t="s">
        <v>900</v>
      </c>
      <c r="F274" s="12" t="s">
        <v>722</v>
      </c>
      <c r="G274" s="14">
        <v>91</v>
      </c>
      <c r="H274" s="14"/>
      <c r="I274" s="14">
        <v>18</v>
      </c>
      <c r="J274" s="14">
        <v>75.2</v>
      </c>
      <c r="K274" s="14"/>
      <c r="L274" s="14">
        <f t="shared" si="14"/>
        <v>81.52</v>
      </c>
      <c r="M274" s="14">
        <v>3</v>
      </c>
      <c r="N274" s="14" t="s">
        <v>25</v>
      </c>
      <c r="O274" s="14"/>
    </row>
    <row r="275" ht="27.95" customHeight="1" spans="1:15">
      <c r="A275" s="12" t="s">
        <v>907</v>
      </c>
      <c r="B275" s="13" t="s">
        <v>908</v>
      </c>
      <c r="C275" s="14" t="s">
        <v>909</v>
      </c>
      <c r="D275" s="12" t="s">
        <v>899</v>
      </c>
      <c r="E275" s="12" t="s">
        <v>900</v>
      </c>
      <c r="F275" s="12" t="s">
        <v>722</v>
      </c>
      <c r="G275" s="14">
        <v>90</v>
      </c>
      <c r="H275" s="14"/>
      <c r="I275" s="14">
        <v>13</v>
      </c>
      <c r="J275" s="14">
        <v>74.3</v>
      </c>
      <c r="K275" s="14"/>
      <c r="L275" s="14">
        <f t="shared" si="14"/>
        <v>80.58</v>
      </c>
      <c r="M275" s="14">
        <v>4</v>
      </c>
      <c r="N275" s="14" t="s">
        <v>25</v>
      </c>
      <c r="O275" s="14"/>
    </row>
    <row r="276" ht="27.95" customHeight="1" spans="1:15">
      <c r="A276" s="12" t="s">
        <v>910</v>
      </c>
      <c r="B276" s="13" t="s">
        <v>911</v>
      </c>
      <c r="C276" s="14" t="s">
        <v>912</v>
      </c>
      <c r="D276" s="12" t="s">
        <v>899</v>
      </c>
      <c r="E276" s="12" t="s">
        <v>900</v>
      </c>
      <c r="F276" s="12" t="s">
        <v>722</v>
      </c>
      <c r="G276" s="14">
        <v>85</v>
      </c>
      <c r="H276" s="14"/>
      <c r="I276" s="14">
        <v>22</v>
      </c>
      <c r="J276" s="14">
        <v>76.4</v>
      </c>
      <c r="K276" s="14"/>
      <c r="L276" s="14">
        <f t="shared" si="14"/>
        <v>79.84</v>
      </c>
      <c r="M276" s="14">
        <v>5</v>
      </c>
      <c r="N276" s="14" t="s">
        <v>25</v>
      </c>
      <c r="O276" s="14"/>
    </row>
    <row r="277" ht="27.95" customHeight="1" spans="1:15">
      <c r="A277" s="12" t="s">
        <v>913</v>
      </c>
      <c r="B277" s="13" t="s">
        <v>914</v>
      </c>
      <c r="C277" s="14" t="s">
        <v>915</v>
      </c>
      <c r="D277" s="12" t="s">
        <v>899</v>
      </c>
      <c r="E277" s="12" t="s">
        <v>900</v>
      </c>
      <c r="F277" s="12" t="s">
        <v>722</v>
      </c>
      <c r="G277" s="14">
        <v>82</v>
      </c>
      <c r="H277" s="14"/>
      <c r="I277" s="14">
        <v>23</v>
      </c>
      <c r="J277" s="14">
        <v>78.1</v>
      </c>
      <c r="K277" s="14"/>
      <c r="L277" s="14">
        <f t="shared" si="14"/>
        <v>79.66</v>
      </c>
      <c r="M277" s="14">
        <v>6</v>
      </c>
      <c r="N277" s="14" t="s">
        <v>25</v>
      </c>
      <c r="O277" s="14"/>
    </row>
    <row r="278" ht="27.95" customHeight="1" spans="1:15">
      <c r="A278" s="12" t="s">
        <v>916</v>
      </c>
      <c r="B278" s="13" t="s">
        <v>917</v>
      </c>
      <c r="C278" s="14" t="s">
        <v>918</v>
      </c>
      <c r="D278" s="12" t="s">
        <v>899</v>
      </c>
      <c r="E278" s="12" t="s">
        <v>900</v>
      </c>
      <c r="F278" s="12" t="s">
        <v>722</v>
      </c>
      <c r="G278" s="14">
        <v>84</v>
      </c>
      <c r="H278" s="14"/>
      <c r="I278" s="14">
        <v>15</v>
      </c>
      <c r="J278" s="14">
        <v>75.78</v>
      </c>
      <c r="K278" s="14"/>
      <c r="L278" s="14">
        <f t="shared" si="14"/>
        <v>79.068</v>
      </c>
      <c r="M278" s="14">
        <v>7</v>
      </c>
      <c r="N278" s="14" t="s">
        <v>25</v>
      </c>
      <c r="O278" s="14"/>
    </row>
    <row r="279" ht="27.95" customHeight="1" spans="1:15">
      <c r="A279" s="12" t="s">
        <v>919</v>
      </c>
      <c r="B279" s="13" t="s">
        <v>920</v>
      </c>
      <c r="C279" s="14" t="s">
        <v>921</v>
      </c>
      <c r="D279" s="12" t="s">
        <v>899</v>
      </c>
      <c r="E279" s="12" t="s">
        <v>900</v>
      </c>
      <c r="F279" s="12" t="s">
        <v>722</v>
      </c>
      <c r="G279" s="14">
        <v>81</v>
      </c>
      <c r="H279" s="14"/>
      <c r="I279" s="14">
        <v>14</v>
      </c>
      <c r="J279" s="14">
        <v>77.4</v>
      </c>
      <c r="K279" s="14"/>
      <c r="L279" s="14">
        <f t="shared" si="14"/>
        <v>78.84</v>
      </c>
      <c r="M279" s="14"/>
      <c r="N279" s="14"/>
      <c r="O279" s="14"/>
    </row>
    <row r="280" ht="27.95" customHeight="1" spans="1:15">
      <c r="A280" s="12" t="s">
        <v>922</v>
      </c>
      <c r="B280" s="13" t="s">
        <v>923</v>
      </c>
      <c r="C280" s="14" t="s">
        <v>924</v>
      </c>
      <c r="D280" s="12" t="s">
        <v>899</v>
      </c>
      <c r="E280" s="12" t="s">
        <v>900</v>
      </c>
      <c r="F280" s="12" t="s">
        <v>722</v>
      </c>
      <c r="G280" s="14">
        <v>87</v>
      </c>
      <c r="H280" s="14"/>
      <c r="I280" s="14">
        <v>21</v>
      </c>
      <c r="J280" s="14">
        <v>73.1</v>
      </c>
      <c r="K280" s="14"/>
      <c r="L280" s="14">
        <f t="shared" si="14"/>
        <v>78.66</v>
      </c>
      <c r="M280" s="14"/>
      <c r="N280" s="14"/>
      <c r="O280" s="14"/>
    </row>
    <row r="281" ht="27.95" customHeight="1" spans="1:15">
      <c r="A281" s="12" t="s">
        <v>925</v>
      </c>
      <c r="B281" s="13" t="s">
        <v>926</v>
      </c>
      <c r="C281" s="14" t="s">
        <v>927</v>
      </c>
      <c r="D281" s="12" t="s">
        <v>899</v>
      </c>
      <c r="E281" s="12" t="s">
        <v>900</v>
      </c>
      <c r="F281" s="12" t="s">
        <v>722</v>
      </c>
      <c r="G281" s="14">
        <v>86</v>
      </c>
      <c r="H281" s="14"/>
      <c r="I281" s="14">
        <v>17</v>
      </c>
      <c r="J281" s="14">
        <v>72.6</v>
      </c>
      <c r="K281" s="14"/>
      <c r="L281" s="14">
        <f t="shared" si="14"/>
        <v>77.96</v>
      </c>
      <c r="M281" s="14"/>
      <c r="N281" s="14"/>
      <c r="O281" s="14"/>
    </row>
    <row r="282" ht="27.95" customHeight="1" spans="1:15">
      <c r="A282" s="12" t="s">
        <v>928</v>
      </c>
      <c r="B282" s="13" t="s">
        <v>929</v>
      </c>
      <c r="C282" s="14" t="s">
        <v>930</v>
      </c>
      <c r="D282" s="12" t="s">
        <v>899</v>
      </c>
      <c r="E282" s="12" t="s">
        <v>900</v>
      </c>
      <c r="F282" s="12" t="s">
        <v>722</v>
      </c>
      <c r="G282" s="14">
        <v>85</v>
      </c>
      <c r="H282" s="14"/>
      <c r="I282" s="14">
        <v>11</v>
      </c>
      <c r="J282" s="14">
        <v>72.4</v>
      </c>
      <c r="K282" s="14"/>
      <c r="L282" s="14">
        <f t="shared" si="14"/>
        <v>77.44</v>
      </c>
      <c r="M282" s="14"/>
      <c r="N282" s="14"/>
      <c r="O282" s="14"/>
    </row>
    <row r="283" ht="27.95" customHeight="1" spans="1:15">
      <c r="A283" s="12" t="s">
        <v>931</v>
      </c>
      <c r="B283" s="13" t="s">
        <v>932</v>
      </c>
      <c r="C283" s="14" t="s">
        <v>933</v>
      </c>
      <c r="D283" s="12" t="s">
        <v>899</v>
      </c>
      <c r="E283" s="12" t="s">
        <v>900</v>
      </c>
      <c r="F283" s="12" t="s">
        <v>722</v>
      </c>
      <c r="G283" s="14">
        <v>78</v>
      </c>
      <c r="H283" s="14"/>
      <c r="I283" s="14">
        <v>20</v>
      </c>
      <c r="J283" s="14">
        <v>74.16</v>
      </c>
      <c r="K283" s="14"/>
      <c r="L283" s="14">
        <f t="shared" si="14"/>
        <v>75.696</v>
      </c>
      <c r="M283" s="14"/>
      <c r="N283" s="14"/>
      <c r="O283" s="16"/>
    </row>
    <row r="284" ht="27.95" customHeight="1" spans="1:15">
      <c r="A284" s="12" t="s">
        <v>934</v>
      </c>
      <c r="B284" s="13" t="s">
        <v>935</v>
      </c>
      <c r="C284" s="14" t="s">
        <v>936</v>
      </c>
      <c r="D284" s="12" t="s">
        <v>899</v>
      </c>
      <c r="E284" s="12" t="s">
        <v>900</v>
      </c>
      <c r="F284" s="12" t="s">
        <v>722</v>
      </c>
      <c r="G284" s="14">
        <v>78</v>
      </c>
      <c r="H284" s="14"/>
      <c r="I284" s="14">
        <v>16</v>
      </c>
      <c r="J284" s="14">
        <v>71</v>
      </c>
      <c r="K284" s="14"/>
      <c r="L284" s="14">
        <f t="shared" si="14"/>
        <v>73.8</v>
      </c>
      <c r="M284" s="14"/>
      <c r="N284" s="14"/>
      <c r="O284" s="16"/>
    </row>
    <row r="285" ht="27.95" customHeight="1" spans="1:15">
      <c r="A285" s="12" t="s">
        <v>937</v>
      </c>
      <c r="B285" s="13" t="s">
        <v>938</v>
      </c>
      <c r="C285" s="14" t="s">
        <v>939</v>
      </c>
      <c r="D285" s="12" t="s">
        <v>899</v>
      </c>
      <c r="E285" s="12" t="s">
        <v>900</v>
      </c>
      <c r="F285" s="12" t="s">
        <v>722</v>
      </c>
      <c r="G285" s="14">
        <v>84</v>
      </c>
      <c r="H285" s="14"/>
      <c r="I285" s="14"/>
      <c r="J285" s="17" t="s">
        <v>139</v>
      </c>
      <c r="K285" s="14"/>
      <c r="L285" s="17" t="s">
        <v>139</v>
      </c>
      <c r="M285" s="14"/>
      <c r="N285" s="14"/>
      <c r="O285" s="14" t="s">
        <v>140</v>
      </c>
    </row>
    <row r="286" ht="27.95" customHeight="1" spans="1:15">
      <c r="A286" s="12" t="s">
        <v>940</v>
      </c>
      <c r="B286" s="13" t="s">
        <v>941</v>
      </c>
      <c r="C286" s="14" t="s">
        <v>942</v>
      </c>
      <c r="D286" s="12" t="s">
        <v>899</v>
      </c>
      <c r="E286" s="12" t="s">
        <v>900</v>
      </c>
      <c r="F286" s="12" t="s">
        <v>722</v>
      </c>
      <c r="G286" s="14">
        <v>83</v>
      </c>
      <c r="H286" s="14"/>
      <c r="I286" s="14"/>
      <c r="J286" s="17" t="s">
        <v>139</v>
      </c>
      <c r="K286" s="14"/>
      <c r="L286" s="17" t="s">
        <v>139</v>
      </c>
      <c r="M286" s="14"/>
      <c r="N286" s="14"/>
      <c r="O286" s="14" t="s">
        <v>140</v>
      </c>
    </row>
    <row r="287" ht="27.95" customHeight="1" spans="1:15">
      <c r="A287" s="12" t="s">
        <v>943</v>
      </c>
      <c r="B287" s="13" t="s">
        <v>944</v>
      </c>
      <c r="C287" s="14" t="s">
        <v>945</v>
      </c>
      <c r="D287" s="12" t="s">
        <v>946</v>
      </c>
      <c r="E287" s="12" t="s">
        <v>947</v>
      </c>
      <c r="F287" s="12" t="s">
        <v>722</v>
      </c>
      <c r="G287" s="14">
        <v>74</v>
      </c>
      <c r="H287" s="14"/>
      <c r="I287" s="14">
        <v>10</v>
      </c>
      <c r="J287" s="14">
        <v>80.6</v>
      </c>
      <c r="K287" s="14"/>
      <c r="L287" s="14">
        <f t="shared" ref="L287:L318" si="15">G287*0.4+J287*0.6</f>
        <v>77.96</v>
      </c>
      <c r="M287" s="14">
        <v>1</v>
      </c>
      <c r="N287" s="14" t="s">
        <v>25</v>
      </c>
      <c r="O287" s="14"/>
    </row>
    <row r="288" ht="27.95" customHeight="1" spans="1:15">
      <c r="A288" s="12" t="s">
        <v>948</v>
      </c>
      <c r="B288" s="13" t="s">
        <v>949</v>
      </c>
      <c r="C288" s="14" t="s">
        <v>950</v>
      </c>
      <c r="D288" s="12" t="s">
        <v>946</v>
      </c>
      <c r="E288" s="12" t="s">
        <v>947</v>
      </c>
      <c r="F288" s="12" t="s">
        <v>722</v>
      </c>
      <c r="G288" s="14">
        <v>76</v>
      </c>
      <c r="H288" s="14"/>
      <c r="I288" s="14">
        <v>11</v>
      </c>
      <c r="J288" s="14">
        <v>73.4</v>
      </c>
      <c r="K288" s="14"/>
      <c r="L288" s="14">
        <f t="shared" si="15"/>
        <v>74.44</v>
      </c>
      <c r="M288" s="14"/>
      <c r="N288" s="14"/>
      <c r="O288" s="14"/>
    </row>
    <row r="289" ht="27.95" customHeight="1" spans="1:15">
      <c r="A289" s="12" t="s">
        <v>951</v>
      </c>
      <c r="B289" s="13" t="s">
        <v>952</v>
      </c>
      <c r="C289" s="14" t="s">
        <v>953</v>
      </c>
      <c r="D289" s="12" t="s">
        <v>954</v>
      </c>
      <c r="E289" s="12" t="s">
        <v>955</v>
      </c>
      <c r="F289" s="12" t="s">
        <v>722</v>
      </c>
      <c r="G289" s="14">
        <v>72</v>
      </c>
      <c r="H289" s="14"/>
      <c r="I289" s="14" t="s">
        <v>956</v>
      </c>
      <c r="J289" s="14">
        <v>82.8</v>
      </c>
      <c r="K289" s="14"/>
      <c r="L289" s="14">
        <f t="shared" si="15"/>
        <v>78.48</v>
      </c>
      <c r="M289" s="14">
        <v>1</v>
      </c>
      <c r="N289" s="14" t="s">
        <v>25</v>
      </c>
      <c r="O289" s="14"/>
    </row>
    <row r="290" ht="27.95" customHeight="1" spans="1:15">
      <c r="A290" s="12" t="s">
        <v>957</v>
      </c>
      <c r="B290" s="13" t="s">
        <v>958</v>
      </c>
      <c r="C290" s="14" t="s">
        <v>959</v>
      </c>
      <c r="D290" s="12" t="s">
        <v>954</v>
      </c>
      <c r="E290" s="12" t="s">
        <v>955</v>
      </c>
      <c r="F290" s="12" t="s">
        <v>722</v>
      </c>
      <c r="G290" s="14">
        <v>66</v>
      </c>
      <c r="H290" s="14"/>
      <c r="I290" s="14" t="s">
        <v>835</v>
      </c>
      <c r="J290" s="14">
        <v>81.6</v>
      </c>
      <c r="K290" s="14"/>
      <c r="L290" s="14">
        <f t="shared" si="15"/>
        <v>75.36</v>
      </c>
      <c r="M290" s="14">
        <v>2</v>
      </c>
      <c r="N290" s="14" t="s">
        <v>25</v>
      </c>
      <c r="O290" s="14"/>
    </row>
    <row r="291" ht="27.95" customHeight="1" spans="1:15">
      <c r="A291" s="12" t="s">
        <v>960</v>
      </c>
      <c r="B291" s="13" t="s">
        <v>961</v>
      </c>
      <c r="C291" s="14" t="s">
        <v>962</v>
      </c>
      <c r="D291" s="12" t="s">
        <v>954</v>
      </c>
      <c r="E291" s="12" t="s">
        <v>955</v>
      </c>
      <c r="F291" s="12" t="s">
        <v>722</v>
      </c>
      <c r="G291" s="14">
        <v>77</v>
      </c>
      <c r="H291" s="14"/>
      <c r="I291" s="14" t="s">
        <v>963</v>
      </c>
      <c r="J291" s="14">
        <v>73.4</v>
      </c>
      <c r="K291" s="14"/>
      <c r="L291" s="14">
        <f t="shared" si="15"/>
        <v>74.84</v>
      </c>
      <c r="M291" s="14">
        <v>3</v>
      </c>
      <c r="N291" s="14" t="s">
        <v>25</v>
      </c>
      <c r="O291" s="14"/>
    </row>
    <row r="292" ht="27.95" customHeight="1" spans="1:15">
      <c r="A292" s="12" t="s">
        <v>964</v>
      </c>
      <c r="B292" s="13" t="s">
        <v>965</v>
      </c>
      <c r="C292" s="14" t="s">
        <v>966</v>
      </c>
      <c r="D292" s="12" t="s">
        <v>954</v>
      </c>
      <c r="E292" s="12" t="s">
        <v>955</v>
      </c>
      <c r="F292" s="12" t="s">
        <v>722</v>
      </c>
      <c r="G292" s="14">
        <v>73</v>
      </c>
      <c r="H292" s="14"/>
      <c r="I292" s="14" t="s">
        <v>823</v>
      </c>
      <c r="J292" s="14">
        <v>76</v>
      </c>
      <c r="K292" s="14"/>
      <c r="L292" s="14">
        <f t="shared" si="15"/>
        <v>74.8</v>
      </c>
      <c r="M292" s="14">
        <v>4</v>
      </c>
      <c r="N292" s="14" t="s">
        <v>25</v>
      </c>
      <c r="O292" s="14"/>
    </row>
    <row r="293" ht="27.95" customHeight="1" spans="1:15">
      <c r="A293" s="12" t="s">
        <v>967</v>
      </c>
      <c r="B293" s="13" t="s">
        <v>968</v>
      </c>
      <c r="C293" s="14" t="s">
        <v>969</v>
      </c>
      <c r="D293" s="12" t="s">
        <v>954</v>
      </c>
      <c r="E293" s="12" t="s">
        <v>955</v>
      </c>
      <c r="F293" s="12" t="s">
        <v>722</v>
      </c>
      <c r="G293" s="14">
        <v>64</v>
      </c>
      <c r="H293" s="14"/>
      <c r="I293" s="14" t="s">
        <v>831</v>
      </c>
      <c r="J293" s="14">
        <v>81</v>
      </c>
      <c r="K293" s="14"/>
      <c r="L293" s="14">
        <f t="shared" si="15"/>
        <v>74.2</v>
      </c>
      <c r="M293" s="14">
        <v>5</v>
      </c>
      <c r="N293" s="14" t="s">
        <v>25</v>
      </c>
      <c r="O293" s="14"/>
    </row>
    <row r="294" ht="27.95" customHeight="1" spans="1:15">
      <c r="A294" s="12" t="s">
        <v>970</v>
      </c>
      <c r="B294" s="13" t="s">
        <v>971</v>
      </c>
      <c r="C294" s="14" t="s">
        <v>972</v>
      </c>
      <c r="D294" s="12" t="s">
        <v>954</v>
      </c>
      <c r="E294" s="12" t="s">
        <v>955</v>
      </c>
      <c r="F294" s="12" t="s">
        <v>722</v>
      </c>
      <c r="G294" s="14">
        <v>74</v>
      </c>
      <c r="H294" s="14"/>
      <c r="I294" s="14" t="s">
        <v>815</v>
      </c>
      <c r="J294" s="14">
        <v>73.4</v>
      </c>
      <c r="K294" s="14"/>
      <c r="L294" s="14">
        <f t="shared" si="15"/>
        <v>73.64</v>
      </c>
      <c r="M294" s="14">
        <v>6</v>
      </c>
      <c r="N294" s="14" t="s">
        <v>25</v>
      </c>
      <c r="O294" s="14"/>
    </row>
    <row r="295" ht="27.95" customHeight="1" spans="1:15">
      <c r="A295" s="12" t="s">
        <v>973</v>
      </c>
      <c r="B295" s="13" t="s">
        <v>974</v>
      </c>
      <c r="C295" s="14" t="s">
        <v>975</v>
      </c>
      <c r="D295" s="12" t="s">
        <v>954</v>
      </c>
      <c r="E295" s="12" t="s">
        <v>955</v>
      </c>
      <c r="F295" s="12" t="s">
        <v>722</v>
      </c>
      <c r="G295" s="14">
        <v>65</v>
      </c>
      <c r="H295" s="14"/>
      <c r="I295" s="14" t="s">
        <v>976</v>
      </c>
      <c r="J295" s="14">
        <v>78.2</v>
      </c>
      <c r="K295" s="14"/>
      <c r="L295" s="14">
        <f t="shared" si="15"/>
        <v>72.92</v>
      </c>
      <c r="M295" s="14"/>
      <c r="N295" s="14"/>
      <c r="O295" s="14"/>
    </row>
    <row r="296" ht="27.95" customHeight="1" spans="1:15">
      <c r="A296" s="12" t="s">
        <v>977</v>
      </c>
      <c r="B296" s="13" t="s">
        <v>978</v>
      </c>
      <c r="C296" s="14" t="s">
        <v>979</v>
      </c>
      <c r="D296" s="12" t="s">
        <v>954</v>
      </c>
      <c r="E296" s="12" t="s">
        <v>955</v>
      </c>
      <c r="F296" s="12" t="s">
        <v>722</v>
      </c>
      <c r="G296" s="14">
        <v>63</v>
      </c>
      <c r="H296" s="14"/>
      <c r="I296" s="14" t="s">
        <v>980</v>
      </c>
      <c r="J296" s="14">
        <v>77.4</v>
      </c>
      <c r="K296" s="14"/>
      <c r="L296" s="14">
        <f t="shared" si="15"/>
        <v>71.64</v>
      </c>
      <c r="M296" s="14"/>
      <c r="N296" s="14"/>
      <c r="O296" s="14"/>
    </row>
    <row r="297" ht="27.95" customHeight="1" spans="1:15">
      <c r="A297" s="12" t="s">
        <v>981</v>
      </c>
      <c r="B297" s="13" t="s">
        <v>982</v>
      </c>
      <c r="C297" s="14" t="s">
        <v>983</v>
      </c>
      <c r="D297" s="12" t="s">
        <v>954</v>
      </c>
      <c r="E297" s="12" t="s">
        <v>955</v>
      </c>
      <c r="F297" s="12" t="s">
        <v>722</v>
      </c>
      <c r="G297" s="14">
        <v>63</v>
      </c>
      <c r="H297" s="14"/>
      <c r="I297" s="14" t="s">
        <v>827</v>
      </c>
      <c r="J297" s="14">
        <v>77</v>
      </c>
      <c r="K297" s="14"/>
      <c r="L297" s="14">
        <f t="shared" si="15"/>
        <v>71.4</v>
      </c>
      <c r="M297" s="14"/>
      <c r="N297" s="14"/>
      <c r="O297" s="14"/>
    </row>
    <row r="298" ht="27.95" customHeight="1" spans="1:15">
      <c r="A298" s="12" t="s">
        <v>984</v>
      </c>
      <c r="B298" s="13" t="s">
        <v>985</v>
      </c>
      <c r="C298" s="14" t="s">
        <v>986</v>
      </c>
      <c r="D298" s="12" t="s">
        <v>954</v>
      </c>
      <c r="E298" s="12" t="s">
        <v>955</v>
      </c>
      <c r="F298" s="12" t="s">
        <v>722</v>
      </c>
      <c r="G298" s="14">
        <v>62</v>
      </c>
      <c r="H298" s="14"/>
      <c r="I298" s="14" t="s">
        <v>811</v>
      </c>
      <c r="J298" s="14">
        <v>75</v>
      </c>
      <c r="K298" s="14"/>
      <c r="L298" s="14">
        <f t="shared" si="15"/>
        <v>69.8</v>
      </c>
      <c r="M298" s="14"/>
      <c r="N298" s="14"/>
      <c r="O298" s="14"/>
    </row>
    <row r="299" ht="27.95" customHeight="1" spans="1:15">
      <c r="A299" s="12" t="s">
        <v>987</v>
      </c>
      <c r="B299" s="13" t="s">
        <v>988</v>
      </c>
      <c r="C299" s="14" t="s">
        <v>989</v>
      </c>
      <c r="D299" s="12" t="s">
        <v>954</v>
      </c>
      <c r="E299" s="12" t="s">
        <v>955</v>
      </c>
      <c r="F299" s="12" t="s">
        <v>722</v>
      </c>
      <c r="G299" s="14">
        <v>63</v>
      </c>
      <c r="H299" s="14"/>
      <c r="I299" s="14" t="s">
        <v>990</v>
      </c>
      <c r="J299" s="14">
        <v>73.4</v>
      </c>
      <c r="K299" s="14"/>
      <c r="L299" s="14">
        <f t="shared" si="15"/>
        <v>69.24</v>
      </c>
      <c r="M299" s="14"/>
      <c r="N299" s="14"/>
      <c r="O299" s="14"/>
    </row>
    <row r="300" ht="27.95" customHeight="1" spans="1:15">
      <c r="A300" s="12" t="s">
        <v>991</v>
      </c>
      <c r="B300" s="13" t="s">
        <v>992</v>
      </c>
      <c r="C300" s="14" t="s">
        <v>993</v>
      </c>
      <c r="D300" s="12" t="s">
        <v>954</v>
      </c>
      <c r="E300" s="12" t="s">
        <v>955</v>
      </c>
      <c r="F300" s="12" t="s">
        <v>722</v>
      </c>
      <c r="G300" s="14">
        <v>63</v>
      </c>
      <c r="H300" s="14"/>
      <c r="I300" s="14" t="s">
        <v>819</v>
      </c>
      <c r="J300" s="14">
        <v>72.4</v>
      </c>
      <c r="K300" s="14"/>
      <c r="L300" s="14">
        <f t="shared" si="15"/>
        <v>68.64</v>
      </c>
      <c r="M300" s="14"/>
      <c r="N300" s="14"/>
      <c r="O300" s="14"/>
    </row>
    <row r="301" ht="27.95" customHeight="1" spans="1:15">
      <c r="A301" s="12" t="s">
        <v>994</v>
      </c>
      <c r="B301" s="13" t="s">
        <v>995</v>
      </c>
      <c r="C301" s="14" t="s">
        <v>996</v>
      </c>
      <c r="D301" s="12" t="s">
        <v>997</v>
      </c>
      <c r="E301" s="12" t="s">
        <v>998</v>
      </c>
      <c r="F301" s="12" t="s">
        <v>722</v>
      </c>
      <c r="G301" s="14">
        <v>89</v>
      </c>
      <c r="H301" s="14"/>
      <c r="I301" s="14">
        <v>26</v>
      </c>
      <c r="J301" s="14">
        <v>81.4</v>
      </c>
      <c r="K301" s="14"/>
      <c r="L301" s="14">
        <f t="shared" si="15"/>
        <v>84.44</v>
      </c>
      <c r="M301" s="14">
        <v>1</v>
      </c>
      <c r="N301" s="14" t="s">
        <v>25</v>
      </c>
      <c r="O301" s="14"/>
    </row>
    <row r="302" ht="27.95" customHeight="1" spans="1:15">
      <c r="A302" s="12" t="s">
        <v>999</v>
      </c>
      <c r="B302" s="13" t="s">
        <v>1000</v>
      </c>
      <c r="C302" s="14" t="s">
        <v>1001</v>
      </c>
      <c r="D302" s="12" t="s">
        <v>997</v>
      </c>
      <c r="E302" s="12" t="s">
        <v>998</v>
      </c>
      <c r="F302" s="12" t="s">
        <v>722</v>
      </c>
      <c r="G302" s="14">
        <v>87</v>
      </c>
      <c r="H302" s="14"/>
      <c r="I302" s="14">
        <v>25</v>
      </c>
      <c r="J302" s="14">
        <v>76.2</v>
      </c>
      <c r="K302" s="14"/>
      <c r="L302" s="14">
        <f t="shared" si="15"/>
        <v>80.52</v>
      </c>
      <c r="M302" s="14"/>
      <c r="N302" s="14"/>
      <c r="O302" s="14"/>
    </row>
    <row r="303" ht="27.95" customHeight="1" spans="1:15">
      <c r="A303" s="12" t="s">
        <v>1002</v>
      </c>
      <c r="B303" s="13" t="s">
        <v>1003</v>
      </c>
      <c r="C303" s="14" t="s">
        <v>1004</v>
      </c>
      <c r="D303" s="12" t="s">
        <v>1005</v>
      </c>
      <c r="E303" s="12" t="s">
        <v>1006</v>
      </c>
      <c r="F303" s="12" t="s">
        <v>722</v>
      </c>
      <c r="G303" s="14">
        <v>79.5</v>
      </c>
      <c r="H303" s="14"/>
      <c r="I303" s="14">
        <v>13</v>
      </c>
      <c r="J303" s="14">
        <v>79.4</v>
      </c>
      <c r="K303" s="14"/>
      <c r="L303" s="14">
        <f t="shared" si="15"/>
        <v>79.44</v>
      </c>
      <c r="M303" s="14">
        <v>1</v>
      </c>
      <c r="N303" s="14" t="s">
        <v>25</v>
      </c>
      <c r="O303" s="14"/>
    </row>
    <row r="304" ht="27.95" customHeight="1" spans="1:15">
      <c r="A304" s="12" t="s">
        <v>1007</v>
      </c>
      <c r="B304" s="13" t="s">
        <v>1008</v>
      </c>
      <c r="C304" s="14" t="s">
        <v>1009</v>
      </c>
      <c r="D304" s="12" t="s">
        <v>1005</v>
      </c>
      <c r="E304" s="12" t="s">
        <v>1006</v>
      </c>
      <c r="F304" s="12" t="s">
        <v>722</v>
      </c>
      <c r="G304" s="14">
        <v>81.5</v>
      </c>
      <c r="H304" s="14"/>
      <c r="I304" s="14">
        <v>11</v>
      </c>
      <c r="J304" s="14">
        <v>77.4</v>
      </c>
      <c r="K304" s="14"/>
      <c r="L304" s="14">
        <f t="shared" si="15"/>
        <v>79.04</v>
      </c>
      <c r="M304" s="14">
        <v>2</v>
      </c>
      <c r="N304" s="14" t="s">
        <v>25</v>
      </c>
      <c r="O304" s="14"/>
    </row>
    <row r="305" ht="27.95" customHeight="1" spans="1:15">
      <c r="A305" s="12" t="s">
        <v>1010</v>
      </c>
      <c r="B305" s="13" t="s">
        <v>1011</v>
      </c>
      <c r="C305" s="14" t="s">
        <v>1012</v>
      </c>
      <c r="D305" s="12" t="s">
        <v>1005</v>
      </c>
      <c r="E305" s="12" t="s">
        <v>1006</v>
      </c>
      <c r="F305" s="12" t="s">
        <v>722</v>
      </c>
      <c r="G305" s="14">
        <v>77.5</v>
      </c>
      <c r="H305" s="14"/>
      <c r="I305" s="14">
        <v>22</v>
      </c>
      <c r="J305" s="14">
        <v>78.2</v>
      </c>
      <c r="K305" s="14"/>
      <c r="L305" s="14">
        <f t="shared" si="15"/>
        <v>77.92</v>
      </c>
      <c r="M305" s="14">
        <v>3</v>
      </c>
      <c r="N305" s="14" t="s">
        <v>25</v>
      </c>
      <c r="O305" s="14"/>
    </row>
    <row r="306" ht="27.95" customHeight="1" spans="1:15">
      <c r="A306" s="12" t="s">
        <v>1013</v>
      </c>
      <c r="B306" s="13" t="s">
        <v>1014</v>
      </c>
      <c r="C306" s="14" t="s">
        <v>1015</v>
      </c>
      <c r="D306" s="12" t="s">
        <v>1005</v>
      </c>
      <c r="E306" s="12" t="s">
        <v>1006</v>
      </c>
      <c r="F306" s="12" t="s">
        <v>722</v>
      </c>
      <c r="G306" s="14">
        <v>80.5</v>
      </c>
      <c r="H306" s="14"/>
      <c r="I306" s="14">
        <v>20</v>
      </c>
      <c r="J306" s="14">
        <v>75.6</v>
      </c>
      <c r="K306" s="14"/>
      <c r="L306" s="14">
        <f t="shared" si="15"/>
        <v>77.56</v>
      </c>
      <c r="M306" s="14">
        <v>4</v>
      </c>
      <c r="N306" s="14" t="s">
        <v>25</v>
      </c>
      <c r="O306" s="14"/>
    </row>
    <row r="307" ht="27.95" customHeight="1" spans="1:15">
      <c r="A307" s="12" t="s">
        <v>1016</v>
      </c>
      <c r="B307" s="13" t="s">
        <v>1017</v>
      </c>
      <c r="C307" s="14" t="s">
        <v>1018</v>
      </c>
      <c r="D307" s="12" t="s">
        <v>1005</v>
      </c>
      <c r="E307" s="12" t="s">
        <v>1006</v>
      </c>
      <c r="F307" s="12" t="s">
        <v>722</v>
      </c>
      <c r="G307" s="14">
        <v>73.5</v>
      </c>
      <c r="H307" s="14"/>
      <c r="I307" s="14">
        <v>12</v>
      </c>
      <c r="J307" s="14">
        <v>79.8</v>
      </c>
      <c r="K307" s="14"/>
      <c r="L307" s="14">
        <f t="shared" si="15"/>
        <v>77.28</v>
      </c>
      <c r="M307" s="14">
        <v>5</v>
      </c>
      <c r="N307" s="14" t="s">
        <v>25</v>
      </c>
      <c r="O307" s="14"/>
    </row>
    <row r="308" ht="27.95" customHeight="1" spans="1:15">
      <c r="A308" s="12" t="s">
        <v>1019</v>
      </c>
      <c r="B308" s="13" t="s">
        <v>1020</v>
      </c>
      <c r="C308" s="14" t="s">
        <v>1021</v>
      </c>
      <c r="D308" s="12" t="s">
        <v>1005</v>
      </c>
      <c r="E308" s="12" t="s">
        <v>1006</v>
      </c>
      <c r="F308" s="12" t="s">
        <v>722</v>
      </c>
      <c r="G308" s="14">
        <v>82</v>
      </c>
      <c r="H308" s="14"/>
      <c r="I308" s="14">
        <v>14</v>
      </c>
      <c r="J308" s="14">
        <v>73.4</v>
      </c>
      <c r="K308" s="14"/>
      <c r="L308" s="14">
        <f t="shared" si="15"/>
        <v>76.84</v>
      </c>
      <c r="M308" s="14">
        <v>6</v>
      </c>
      <c r="N308" s="14" t="s">
        <v>25</v>
      </c>
      <c r="O308" s="14"/>
    </row>
    <row r="309" ht="27.95" customHeight="1" spans="1:15">
      <c r="A309" s="12" t="s">
        <v>1022</v>
      </c>
      <c r="B309" s="13" t="s">
        <v>1023</v>
      </c>
      <c r="C309" s="14" t="s">
        <v>1024</v>
      </c>
      <c r="D309" s="12" t="s">
        <v>1005</v>
      </c>
      <c r="E309" s="12" t="s">
        <v>1006</v>
      </c>
      <c r="F309" s="12" t="s">
        <v>722</v>
      </c>
      <c r="G309" s="14">
        <v>80</v>
      </c>
      <c r="H309" s="14"/>
      <c r="I309" s="14">
        <v>17</v>
      </c>
      <c r="J309" s="14">
        <v>73.6</v>
      </c>
      <c r="K309" s="14"/>
      <c r="L309" s="14">
        <f t="shared" si="15"/>
        <v>76.16</v>
      </c>
      <c r="M309" s="14">
        <v>7</v>
      </c>
      <c r="N309" s="14" t="s">
        <v>25</v>
      </c>
      <c r="O309" s="14"/>
    </row>
    <row r="310" ht="27.95" customHeight="1" spans="1:15">
      <c r="A310" s="12" t="s">
        <v>1025</v>
      </c>
      <c r="B310" s="13" t="s">
        <v>1026</v>
      </c>
      <c r="C310" s="14" t="s">
        <v>1027</v>
      </c>
      <c r="D310" s="12" t="s">
        <v>1005</v>
      </c>
      <c r="E310" s="12" t="s">
        <v>1006</v>
      </c>
      <c r="F310" s="12" t="s">
        <v>722</v>
      </c>
      <c r="G310" s="14">
        <v>74</v>
      </c>
      <c r="H310" s="14"/>
      <c r="I310" s="14">
        <v>25</v>
      </c>
      <c r="J310" s="14">
        <v>77.4</v>
      </c>
      <c r="K310" s="14"/>
      <c r="L310" s="14">
        <f t="shared" si="15"/>
        <v>76.04</v>
      </c>
      <c r="M310" s="14">
        <v>8</v>
      </c>
      <c r="N310" s="14" t="s">
        <v>25</v>
      </c>
      <c r="O310" s="14"/>
    </row>
    <row r="311" ht="27.95" customHeight="1" spans="1:15">
      <c r="A311" s="12" t="s">
        <v>1028</v>
      </c>
      <c r="B311" s="13" t="s">
        <v>1029</v>
      </c>
      <c r="C311" s="14" t="s">
        <v>1030</v>
      </c>
      <c r="D311" s="12" t="s">
        <v>1005</v>
      </c>
      <c r="E311" s="12" t="s">
        <v>1006</v>
      </c>
      <c r="F311" s="12" t="s">
        <v>722</v>
      </c>
      <c r="G311" s="14">
        <v>75.5</v>
      </c>
      <c r="H311" s="14"/>
      <c r="I311" s="14">
        <v>16</v>
      </c>
      <c r="J311" s="14">
        <v>75.8</v>
      </c>
      <c r="K311" s="14"/>
      <c r="L311" s="14">
        <f t="shared" si="15"/>
        <v>75.68</v>
      </c>
      <c r="M311" s="14">
        <v>9</v>
      </c>
      <c r="N311" s="14" t="s">
        <v>25</v>
      </c>
      <c r="O311" s="14"/>
    </row>
    <row r="312" ht="27.95" customHeight="1" spans="1:15">
      <c r="A312" s="12" t="s">
        <v>1031</v>
      </c>
      <c r="B312" s="13" t="s">
        <v>1032</v>
      </c>
      <c r="C312" s="14" t="s">
        <v>1033</v>
      </c>
      <c r="D312" s="12" t="s">
        <v>1005</v>
      </c>
      <c r="E312" s="12" t="s">
        <v>1006</v>
      </c>
      <c r="F312" s="12" t="s">
        <v>722</v>
      </c>
      <c r="G312" s="14">
        <v>78</v>
      </c>
      <c r="H312" s="14"/>
      <c r="I312" s="14">
        <v>10</v>
      </c>
      <c r="J312" s="14">
        <v>74</v>
      </c>
      <c r="K312" s="14"/>
      <c r="L312" s="14">
        <f t="shared" si="15"/>
        <v>75.6</v>
      </c>
      <c r="M312" s="14"/>
      <c r="N312" s="14"/>
      <c r="O312" s="14"/>
    </row>
    <row r="313" ht="27.95" customHeight="1" spans="1:15">
      <c r="A313" s="12" t="s">
        <v>1034</v>
      </c>
      <c r="B313" s="13" t="s">
        <v>1035</v>
      </c>
      <c r="C313" s="14" t="s">
        <v>1036</v>
      </c>
      <c r="D313" s="12" t="s">
        <v>1005</v>
      </c>
      <c r="E313" s="12" t="s">
        <v>1006</v>
      </c>
      <c r="F313" s="12" t="s">
        <v>722</v>
      </c>
      <c r="G313" s="14">
        <v>82</v>
      </c>
      <c r="H313" s="14"/>
      <c r="I313" s="14">
        <v>23</v>
      </c>
      <c r="J313" s="14">
        <v>71</v>
      </c>
      <c r="K313" s="14"/>
      <c r="L313" s="14">
        <f t="shared" si="15"/>
        <v>75.4</v>
      </c>
      <c r="M313" s="14"/>
      <c r="N313" s="14"/>
      <c r="O313" s="14"/>
    </row>
    <row r="314" ht="27.95" customHeight="1" spans="1:15">
      <c r="A314" s="12" t="s">
        <v>1037</v>
      </c>
      <c r="B314" s="13" t="s">
        <v>1038</v>
      </c>
      <c r="C314" s="14" t="s">
        <v>1039</v>
      </c>
      <c r="D314" s="12" t="s">
        <v>1005</v>
      </c>
      <c r="E314" s="12" t="s">
        <v>1006</v>
      </c>
      <c r="F314" s="12" t="s">
        <v>722</v>
      </c>
      <c r="G314" s="14">
        <v>84.5</v>
      </c>
      <c r="H314" s="14"/>
      <c r="I314" s="14">
        <v>21</v>
      </c>
      <c r="J314" s="14">
        <v>68</v>
      </c>
      <c r="K314" s="14"/>
      <c r="L314" s="14">
        <f t="shared" si="15"/>
        <v>74.6</v>
      </c>
      <c r="M314" s="14"/>
      <c r="N314" s="14"/>
      <c r="O314" s="14"/>
    </row>
    <row r="315" ht="27.95" customHeight="1" spans="1:15">
      <c r="A315" s="12" t="s">
        <v>1040</v>
      </c>
      <c r="B315" s="13" t="s">
        <v>1041</v>
      </c>
      <c r="C315" s="14" t="s">
        <v>1042</v>
      </c>
      <c r="D315" s="12" t="s">
        <v>1005</v>
      </c>
      <c r="E315" s="12" t="s">
        <v>1006</v>
      </c>
      <c r="F315" s="12" t="s">
        <v>722</v>
      </c>
      <c r="G315" s="14">
        <v>77</v>
      </c>
      <c r="H315" s="14"/>
      <c r="I315" s="14">
        <v>19</v>
      </c>
      <c r="J315" s="14">
        <v>71.2</v>
      </c>
      <c r="K315" s="14"/>
      <c r="L315" s="14">
        <f t="shared" si="15"/>
        <v>73.52</v>
      </c>
      <c r="M315" s="14"/>
      <c r="N315" s="14"/>
      <c r="O315" s="14"/>
    </row>
    <row r="316" ht="27.95" customHeight="1" spans="1:15">
      <c r="A316" s="12" t="s">
        <v>1043</v>
      </c>
      <c r="B316" s="13" t="s">
        <v>1044</v>
      </c>
      <c r="C316" s="14" t="s">
        <v>1045</v>
      </c>
      <c r="D316" s="12" t="s">
        <v>1005</v>
      </c>
      <c r="E316" s="12" t="s">
        <v>1006</v>
      </c>
      <c r="F316" s="12" t="s">
        <v>722</v>
      </c>
      <c r="G316" s="14">
        <v>76</v>
      </c>
      <c r="H316" s="14"/>
      <c r="I316" s="14">
        <v>24</v>
      </c>
      <c r="J316" s="14">
        <v>71.6</v>
      </c>
      <c r="K316" s="14"/>
      <c r="L316" s="14">
        <f t="shared" si="15"/>
        <v>73.36</v>
      </c>
      <c r="M316" s="14"/>
      <c r="N316" s="14"/>
      <c r="O316" s="14"/>
    </row>
    <row r="317" ht="27.95" customHeight="1" spans="1:15">
      <c r="A317" s="12" t="s">
        <v>1046</v>
      </c>
      <c r="B317" s="13" t="s">
        <v>1047</v>
      </c>
      <c r="C317" s="14" t="s">
        <v>1048</v>
      </c>
      <c r="D317" s="12" t="s">
        <v>1005</v>
      </c>
      <c r="E317" s="12" t="s">
        <v>1006</v>
      </c>
      <c r="F317" s="12" t="s">
        <v>722</v>
      </c>
      <c r="G317" s="14">
        <v>76</v>
      </c>
      <c r="H317" s="14"/>
      <c r="I317" s="14">
        <v>18</v>
      </c>
      <c r="J317" s="14">
        <v>71.4</v>
      </c>
      <c r="K317" s="14"/>
      <c r="L317" s="14">
        <f t="shared" si="15"/>
        <v>73.24</v>
      </c>
      <c r="M317" s="14"/>
      <c r="N317" s="14"/>
      <c r="O317" s="14"/>
    </row>
    <row r="318" ht="27.95" customHeight="1" spans="1:15">
      <c r="A318" s="12" t="s">
        <v>1049</v>
      </c>
      <c r="B318" s="13" t="s">
        <v>1050</v>
      </c>
      <c r="C318" s="14" t="s">
        <v>1051</v>
      </c>
      <c r="D318" s="12" t="s">
        <v>1005</v>
      </c>
      <c r="E318" s="12" t="s">
        <v>1006</v>
      </c>
      <c r="F318" s="12" t="s">
        <v>722</v>
      </c>
      <c r="G318" s="14">
        <v>73</v>
      </c>
      <c r="H318" s="14"/>
      <c r="I318" s="14">
        <v>15</v>
      </c>
      <c r="J318" s="14">
        <v>72.8</v>
      </c>
      <c r="K318" s="14"/>
      <c r="L318" s="14">
        <f t="shared" si="15"/>
        <v>72.88</v>
      </c>
      <c r="M318" s="14"/>
      <c r="N318" s="14"/>
      <c r="O318" s="14"/>
    </row>
    <row r="319" ht="27.95" customHeight="1" spans="1:15">
      <c r="A319" s="12" t="s">
        <v>1052</v>
      </c>
      <c r="B319" s="13" t="s">
        <v>1053</v>
      </c>
      <c r="C319" s="14" t="s">
        <v>1054</v>
      </c>
      <c r="D319" s="12" t="s">
        <v>1005</v>
      </c>
      <c r="E319" s="12" t="s">
        <v>1006</v>
      </c>
      <c r="F319" s="12" t="s">
        <v>722</v>
      </c>
      <c r="G319" s="14">
        <v>74.5</v>
      </c>
      <c r="H319" s="14"/>
      <c r="I319" s="14"/>
      <c r="J319" s="17" t="s">
        <v>139</v>
      </c>
      <c r="K319" s="14"/>
      <c r="L319" s="17" t="s">
        <v>139</v>
      </c>
      <c r="M319" s="14"/>
      <c r="N319" s="14"/>
      <c r="O319" s="14" t="s">
        <v>140</v>
      </c>
    </row>
    <row r="320" ht="27.95" customHeight="1" spans="1:15">
      <c r="A320" s="12" t="s">
        <v>1055</v>
      </c>
      <c r="B320" s="13" t="s">
        <v>1056</v>
      </c>
      <c r="C320" s="14" t="s">
        <v>1057</v>
      </c>
      <c r="D320" s="12" t="s">
        <v>1005</v>
      </c>
      <c r="E320" s="12" t="s">
        <v>1006</v>
      </c>
      <c r="F320" s="12" t="s">
        <v>722</v>
      </c>
      <c r="G320" s="14">
        <v>74.5</v>
      </c>
      <c r="H320" s="14"/>
      <c r="I320" s="14"/>
      <c r="J320" s="17" t="s">
        <v>139</v>
      </c>
      <c r="K320" s="14"/>
      <c r="L320" s="17" t="s">
        <v>139</v>
      </c>
      <c r="M320" s="14"/>
      <c r="N320" s="14"/>
      <c r="O320" s="14" t="s">
        <v>140</v>
      </c>
    </row>
    <row r="321" ht="27.95" customHeight="1" spans="1:15">
      <c r="A321" s="12" t="s">
        <v>1058</v>
      </c>
      <c r="B321" s="13" t="s">
        <v>1059</v>
      </c>
      <c r="C321" s="14" t="s">
        <v>1060</v>
      </c>
      <c r="D321" s="12" t="s">
        <v>1061</v>
      </c>
      <c r="E321" s="12" t="s">
        <v>1062</v>
      </c>
      <c r="F321" s="12" t="s">
        <v>722</v>
      </c>
      <c r="G321" s="14">
        <v>78</v>
      </c>
      <c r="H321" s="14"/>
      <c r="I321" s="14">
        <v>12</v>
      </c>
      <c r="J321" s="14">
        <v>76.6</v>
      </c>
      <c r="K321" s="18">
        <v>40</v>
      </c>
      <c r="L321" s="14">
        <f>G321*0.5+J321*0.5+K321</f>
        <v>117.3</v>
      </c>
      <c r="M321" s="14">
        <v>1</v>
      </c>
      <c r="N321" s="14" t="s">
        <v>25</v>
      </c>
      <c r="O321" s="14"/>
    </row>
    <row r="322" ht="27.95" customHeight="1" spans="1:15">
      <c r="A322" s="12" t="s">
        <v>1063</v>
      </c>
      <c r="B322" s="13" t="s">
        <v>1064</v>
      </c>
      <c r="C322" s="14" t="s">
        <v>1065</v>
      </c>
      <c r="D322" s="12" t="s">
        <v>1061</v>
      </c>
      <c r="E322" s="12" t="s">
        <v>1062</v>
      </c>
      <c r="F322" s="12" t="s">
        <v>722</v>
      </c>
      <c r="G322" s="14">
        <v>78.5</v>
      </c>
      <c r="H322" s="14"/>
      <c r="I322" s="14">
        <v>11</v>
      </c>
      <c r="J322" s="14">
        <v>76.2</v>
      </c>
      <c r="K322" s="18">
        <v>39.6</v>
      </c>
      <c r="L322" s="14">
        <f>G322*0.5+J322*0.5+K322</f>
        <v>116.95</v>
      </c>
      <c r="M322" s="14"/>
      <c r="N322" s="14"/>
      <c r="O322" s="14"/>
    </row>
  </sheetData>
  <autoFilter ref="A3:O322">
    <extLst/>
  </autoFilter>
  <sortState ref="A411:AN729">
    <sortCondition ref="D411:D729"/>
    <sortCondition ref="H411:H729"/>
    <sortCondition ref="L411:L729" descending="1"/>
    <sortCondition ref="G411:G729"/>
  </sortState>
  <mergeCells count="2">
    <mergeCell ref="A1:O1"/>
    <mergeCell ref="A2:B2"/>
  </mergeCells>
  <pageMargins left="0.708661417322835" right="0.708661417322835" top="0.47244094488189" bottom="0.51181102362204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A类中学面试成绩和总成绩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梦之蓝</cp:lastModifiedBy>
  <dcterms:created xsi:type="dcterms:W3CDTF">2023-04-17T23:50:00Z</dcterms:created>
  <cp:lastPrinted>2023-05-21T23:49:00Z</cp:lastPrinted>
  <dcterms:modified xsi:type="dcterms:W3CDTF">2023-05-22T05:20:04Z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8EF1E36EE24B4102867E4FA1C2C57C28_13</vt:lpwstr>
  </property>
  <property fmtid="{D5CDD505-2E9C-101B-9397-08002B2CF9AE}" pid="3" name="KSOProductBuildVer">
    <vt:lpwstr>2052-11.1.0.14309</vt:lpwstr>
  </property>
</Properties>
</file>