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<sst xmlns="http://schemas.openxmlformats.org/spreadsheetml/2006/main" count="258" uniqueCount="119">
  <si>
    <t>2023年泰兴市专业型青年人才（教育专项）选聘拟聘用人员花名册</t>
  </si>
  <si>
    <r>
      <rPr>
        <b/>
        <sz val="12"/>
        <rFont val="仿宋_GB2312"/>
        <charset val="134"/>
      </rPr>
      <t>填报单位（盖章）：泰兴市教育局</t>
    </r>
  </si>
  <si>
    <t>序号</t>
  </si>
  <si>
    <t>主管
部门</t>
  </si>
  <si>
    <t>聘用单位</t>
  </si>
  <si>
    <t>聘用
岗位</t>
  </si>
  <si>
    <t>姓名</t>
  </si>
  <si>
    <t>性别</t>
  </si>
  <si>
    <t>民族</t>
  </si>
  <si>
    <t>出生      年月</t>
  </si>
  <si>
    <t>政治面貌</t>
  </si>
  <si>
    <t>学历</t>
  </si>
  <si>
    <t>毕业
时间</t>
  </si>
  <si>
    <t>毕业院校及专业</t>
  </si>
  <si>
    <t>现工作
单位</t>
  </si>
  <si>
    <t>参加工作时间</t>
  </si>
  <si>
    <t>总成绩</t>
  </si>
  <si>
    <t>体检结果</t>
  </si>
  <si>
    <t>考察结果</t>
  </si>
  <si>
    <t>备注</t>
  </si>
  <si>
    <t>量化
积分</t>
  </si>
  <si>
    <t>面试得分</t>
  </si>
  <si>
    <t>总分</t>
  </si>
  <si>
    <t>1</t>
  </si>
  <si>
    <r>
      <rPr>
        <sz val="10"/>
        <color theme="1"/>
        <rFont val="仿宋_GB2312"/>
        <charset val="134"/>
      </rPr>
      <t>泰兴市教育局</t>
    </r>
  </si>
  <si>
    <r>
      <rPr>
        <sz val="10"/>
        <color theme="1"/>
        <rFont val="仿宋_GB2312"/>
        <charset val="134"/>
      </rPr>
      <t>江苏省黄桥中学</t>
    </r>
  </si>
  <si>
    <r>
      <rPr>
        <sz val="10"/>
        <color theme="1"/>
        <rFont val="Times New Roman"/>
        <charset val="134"/>
      </rPr>
      <t>A1</t>
    </r>
    <r>
      <rPr>
        <sz val="10"/>
        <color theme="1"/>
        <rFont val="仿宋_GB2312"/>
        <charset val="134"/>
      </rPr>
      <t>高中语文</t>
    </r>
  </si>
  <si>
    <t>刘玥雅</t>
  </si>
  <si>
    <r>
      <rPr>
        <sz val="10"/>
        <color theme="1"/>
        <rFont val="仿宋_GB2312"/>
        <charset val="134"/>
      </rPr>
      <t>女</t>
    </r>
  </si>
  <si>
    <r>
      <rPr>
        <sz val="10"/>
        <rFont val="仿宋_GB2312"/>
        <charset val="134"/>
      </rPr>
      <t>汉族</t>
    </r>
  </si>
  <si>
    <t>2000.12</t>
  </si>
  <si>
    <r>
      <rPr>
        <sz val="10"/>
        <color theme="1"/>
        <rFont val="仿宋_GB2312"/>
        <charset val="134"/>
      </rPr>
      <t>共青团员</t>
    </r>
  </si>
  <si>
    <t>大学</t>
  </si>
  <si>
    <t>华东师范大学汉语言文学专业</t>
  </si>
  <si>
    <r>
      <rPr>
        <sz val="10"/>
        <rFont val="仿宋_GB2312"/>
        <charset val="134"/>
      </rPr>
      <t>无</t>
    </r>
  </si>
  <si>
    <r>
      <rPr>
        <sz val="10"/>
        <color theme="1"/>
        <rFont val="仿宋_GB2312"/>
        <charset val="134"/>
      </rPr>
      <t>合格</t>
    </r>
  </si>
  <si>
    <t>2</t>
  </si>
  <si>
    <r>
      <rPr>
        <sz val="10"/>
        <color theme="1"/>
        <rFont val="仿宋_GB2312"/>
        <charset val="134"/>
      </rPr>
      <t>江苏省泰兴中等专业学校</t>
    </r>
  </si>
  <si>
    <r>
      <rPr>
        <sz val="10"/>
        <color theme="1"/>
        <rFont val="Times New Roman"/>
        <charset val="134"/>
      </rPr>
      <t>A2</t>
    </r>
    <r>
      <rPr>
        <sz val="10"/>
        <color theme="1"/>
        <rFont val="仿宋_GB2312"/>
        <charset val="134"/>
      </rPr>
      <t>高中数学</t>
    </r>
  </si>
  <si>
    <t>谭凌智</t>
  </si>
  <si>
    <r>
      <rPr>
        <sz val="10"/>
        <color theme="1"/>
        <rFont val="仿宋_GB2312"/>
        <charset val="134"/>
      </rPr>
      <t>男</t>
    </r>
  </si>
  <si>
    <t>1996.01</t>
  </si>
  <si>
    <r>
      <rPr>
        <sz val="10"/>
        <color theme="1"/>
        <rFont val="仿宋_GB2312"/>
        <charset val="134"/>
      </rPr>
      <t>中共党员</t>
    </r>
  </si>
  <si>
    <r>
      <rPr>
        <sz val="10"/>
        <color theme="1"/>
        <rFont val="仿宋_GB2312"/>
        <charset val="134"/>
      </rPr>
      <t>硕士研究生</t>
    </r>
  </si>
  <si>
    <t>南京林业大学道路与铁道工程专业</t>
  </si>
  <si>
    <t>2022.07</t>
  </si>
  <si>
    <t>3</t>
  </si>
  <si>
    <r>
      <rPr>
        <sz val="10"/>
        <color theme="1"/>
        <rFont val="仿宋_GB2312"/>
        <charset val="134"/>
      </rPr>
      <t>江苏省泰兴中学</t>
    </r>
  </si>
  <si>
    <r>
      <rPr>
        <sz val="10"/>
        <color theme="1"/>
        <rFont val="Times New Roman"/>
        <charset val="134"/>
      </rPr>
      <t>A3</t>
    </r>
    <r>
      <rPr>
        <sz val="10"/>
        <color theme="1"/>
        <rFont val="仿宋_GB2312"/>
        <charset val="134"/>
      </rPr>
      <t>高中英语</t>
    </r>
  </si>
  <si>
    <t>虞双双</t>
  </si>
  <si>
    <t>1996.07</t>
  </si>
  <si>
    <t>哈尔滨工业大学英语笔译专业</t>
  </si>
  <si>
    <t>2020.09</t>
  </si>
  <si>
    <t>4</t>
  </si>
  <si>
    <r>
      <rPr>
        <sz val="10"/>
        <color theme="1"/>
        <rFont val="仿宋_GB2312"/>
        <charset val="134"/>
      </rPr>
      <t>泰兴市第一高级中学</t>
    </r>
  </si>
  <si>
    <t>李  芳</t>
  </si>
  <si>
    <r>
      <rPr>
        <sz val="10"/>
        <color theme="1"/>
        <rFont val="仿宋_GB2312"/>
        <charset val="134"/>
      </rPr>
      <t>汉族</t>
    </r>
  </si>
  <si>
    <t>1994.10</t>
  </si>
  <si>
    <t>北京科技大学翻译专业</t>
  </si>
  <si>
    <t>5</t>
  </si>
  <si>
    <t>戴  姚</t>
  </si>
  <si>
    <t>1997.11</t>
  </si>
  <si>
    <t>南京邮电大学外国语言文学专业</t>
  </si>
  <si>
    <t>6</t>
  </si>
  <si>
    <r>
      <rPr>
        <sz val="10"/>
        <color theme="1"/>
        <rFont val="Times New Roman"/>
        <charset val="134"/>
      </rPr>
      <t>A4</t>
    </r>
    <r>
      <rPr>
        <sz val="10"/>
        <color theme="1"/>
        <rFont val="仿宋_GB2312"/>
        <charset val="134"/>
      </rPr>
      <t>高中物理</t>
    </r>
  </si>
  <si>
    <t>陈婷婷</t>
  </si>
  <si>
    <t>1991.07</t>
  </si>
  <si>
    <t>南京农业大学食品工程专业</t>
  </si>
  <si>
    <t>2017.06</t>
  </si>
  <si>
    <t>7</t>
  </si>
  <si>
    <t>沈一惟</t>
  </si>
  <si>
    <t>同济大学电气工程及其自动化专业</t>
  </si>
  <si>
    <r>
      <rPr>
        <sz val="10"/>
        <color theme="1"/>
        <rFont val="仿宋_GB2312"/>
        <charset val="134"/>
      </rPr>
      <t>无</t>
    </r>
  </si>
  <si>
    <t>8</t>
  </si>
  <si>
    <r>
      <rPr>
        <sz val="10"/>
        <color theme="1"/>
        <rFont val="Times New Roman"/>
        <charset val="134"/>
      </rPr>
      <t>A5</t>
    </r>
    <r>
      <rPr>
        <sz val="10"/>
        <color theme="1"/>
        <rFont val="仿宋_GB2312"/>
        <charset val="134"/>
      </rPr>
      <t>高中化学</t>
    </r>
  </si>
  <si>
    <t>汪兴珍</t>
  </si>
  <si>
    <t>1993.05</t>
  </si>
  <si>
    <t>湖南大学化学专业</t>
  </si>
  <si>
    <t>2016.11</t>
  </si>
  <si>
    <t>9</t>
  </si>
  <si>
    <t>刘  焱</t>
  </si>
  <si>
    <t>1992.10</t>
  </si>
  <si>
    <r>
      <rPr>
        <sz val="10"/>
        <color theme="1"/>
        <rFont val="仿宋_GB2312"/>
        <charset val="134"/>
      </rPr>
      <t>群众</t>
    </r>
  </si>
  <si>
    <t>中国石油大学（北京）化学工程专业</t>
  </si>
  <si>
    <r>
      <rPr>
        <sz val="10"/>
        <color theme="1"/>
        <rFont val="仿宋_GB2312"/>
        <charset val="134"/>
      </rPr>
      <t>江苏省靖江中等专业学校</t>
    </r>
  </si>
  <si>
    <t>2018.08</t>
  </si>
  <si>
    <t>10</t>
  </si>
  <si>
    <t>胡媛媛</t>
  </si>
  <si>
    <t>山东大学化学专业</t>
  </si>
  <si>
    <r>
      <rPr>
        <sz val="10"/>
        <color theme="1"/>
        <rFont val="仿宋_GB2312"/>
        <charset val="134"/>
      </rPr>
      <t>河南省邓州市第一高级中学</t>
    </r>
  </si>
  <si>
    <t>2019.07</t>
  </si>
  <si>
    <t>11</t>
  </si>
  <si>
    <r>
      <rPr>
        <sz val="10"/>
        <color theme="1"/>
        <rFont val="Times New Roman"/>
        <charset val="134"/>
      </rPr>
      <t>A6</t>
    </r>
    <r>
      <rPr>
        <sz val="10"/>
        <color theme="1"/>
        <rFont val="仿宋_GB2312"/>
        <charset val="134"/>
      </rPr>
      <t>高中政治</t>
    </r>
  </si>
  <si>
    <t>刘陶然</t>
  </si>
  <si>
    <t>2000.01</t>
  </si>
  <si>
    <t>吉林大学国际政治专业</t>
  </si>
  <si>
    <t>12</t>
  </si>
  <si>
    <t>尹必富</t>
  </si>
  <si>
    <r>
      <rPr>
        <sz val="10"/>
        <color theme="1"/>
        <rFont val="仿宋_GB2312"/>
        <charset val="134"/>
      </rPr>
      <t>布依族</t>
    </r>
  </si>
  <si>
    <t>中央民族大学行政管理专业</t>
  </si>
  <si>
    <t>2019.12</t>
  </si>
  <si>
    <t>13</t>
  </si>
  <si>
    <r>
      <rPr>
        <sz val="10"/>
        <color theme="1"/>
        <rFont val="Times New Roman"/>
        <charset val="134"/>
      </rPr>
      <t>A7</t>
    </r>
    <r>
      <rPr>
        <sz val="10"/>
        <color theme="1"/>
        <rFont val="仿宋_GB2312"/>
        <charset val="134"/>
      </rPr>
      <t>高中生物</t>
    </r>
  </si>
  <si>
    <t>杨  乐</t>
  </si>
  <si>
    <t>1998.07</t>
  </si>
  <si>
    <t>苏州大学生物与医药专业</t>
  </si>
  <si>
    <t>14</t>
  </si>
  <si>
    <t>王占然</t>
  </si>
  <si>
    <t>1997.04</t>
  </si>
  <si>
    <r>
      <rPr>
        <sz val="10"/>
        <color theme="1"/>
        <rFont val="仿宋_GB2312"/>
        <charset val="134"/>
      </rPr>
      <t>中国科学院大学生物工程</t>
    </r>
  </si>
  <si>
    <t>2022.10</t>
  </si>
  <si>
    <t>15</t>
  </si>
  <si>
    <t>刘红润</t>
  </si>
  <si>
    <t>1995.08</t>
  </si>
  <si>
    <t>广西大学畜牧学专业</t>
  </si>
  <si>
    <t>16</t>
  </si>
  <si>
    <r>
      <rPr>
        <sz val="10"/>
        <color theme="1"/>
        <rFont val="Times New Roman"/>
        <charset val="134"/>
      </rPr>
      <t>A9</t>
    </r>
    <r>
      <rPr>
        <sz val="10"/>
        <color theme="1"/>
        <rFont val="仿宋_GB2312"/>
        <charset val="134"/>
      </rPr>
      <t>高中心理健康</t>
    </r>
  </si>
  <si>
    <t>黄彦源</t>
  </si>
  <si>
    <t>南京医科大学应用心理学专业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</si>
</sst>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3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4"/>
      <name val="Times New Roman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left" vertical="center" wrapText="1"/>
    </xf>
    <xf numFmtId="49" fontId="10" fillId="0" borderId="2" xfId="49" applyNumberFormat="1" applyFont="1" applyFill="1" applyBorder="1" applyAlignment="1">
      <alignment horizontal="left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left" vertical="center" wrapText="1"/>
    </xf>
    <xf numFmtId="49" fontId="10" fillId="0" borderId="5" xfId="49" applyNumberFormat="1" applyFont="1" applyFill="1" applyBorder="1" applyAlignment="1">
      <alignment horizontal="left" vertical="center" wrapText="1"/>
    </xf>
    <xf numFmtId="49" fontId="9" fillId="0" borderId="6" xfId="49" applyNumberFormat="1" applyFont="1" applyFill="1" applyBorder="1" applyAlignment="1">
      <alignment horizontal="center" vertical="center" wrapText="1"/>
    </xf>
    <xf numFmtId="49" fontId="11" fillId="0" borderId="4" xfId="49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1" fillId="0" borderId="6" xfId="49" applyNumberFormat="1" applyFont="1" applyFill="1" applyBorder="1" applyAlignment="1">
      <alignment vertical="center" wrapText="1"/>
    </xf>
    <xf numFmtId="49" fontId="11" fillId="0" borderId="5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1" fillId="0" borderId="7" xfId="49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11" fillId="0" borderId="9" xfId="49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1" fontId="8" fillId="0" borderId="0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 shrinkToFit="1"/>
    </xf>
    <xf numFmtId="0" fontId="9" fillId="0" borderId="2" xfId="49" applyNumberFormat="1" applyFont="1" applyFill="1" applyBorder="1" applyAlignment="1">
      <alignment horizontal="center" vertical="center" wrapText="1" shrinkToFit="1"/>
    </xf>
    <xf numFmtId="49" fontId="9" fillId="0" borderId="3" xfId="49" applyNumberFormat="1" applyFont="1" applyFill="1" applyBorder="1" applyAlignment="1">
      <alignment horizontal="center" vertical="center" wrapText="1" shrinkToFit="1"/>
    </xf>
    <xf numFmtId="176" fontId="9" fillId="0" borderId="2" xfId="49" applyNumberFormat="1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 shrinkToFit="1"/>
    </xf>
    <xf numFmtId="0" fontId="9" fillId="0" borderId="5" xfId="49" applyNumberFormat="1" applyFont="1" applyFill="1" applyBorder="1" applyAlignment="1">
      <alignment horizontal="center" vertical="center" wrapText="1" shrinkToFit="1"/>
    </xf>
    <xf numFmtId="49" fontId="9" fillId="0" borderId="6" xfId="49" applyNumberFormat="1" applyFont="1" applyFill="1" applyBorder="1" applyAlignment="1">
      <alignment horizontal="center" vertical="center" wrapText="1" shrinkToFit="1"/>
    </xf>
    <xf numFmtId="176" fontId="9" fillId="0" borderId="5" xfId="49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5" xfId="49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center" vertical="center" wrapText="1" shrinkToFit="1"/>
    </xf>
    <xf numFmtId="49" fontId="11" fillId="0" borderId="6" xfId="49" applyNumberFormat="1" applyFont="1" applyFill="1" applyBorder="1" applyAlignment="1">
      <alignment horizontal="center" vertical="center" wrapText="1" shrinkToFit="1"/>
    </xf>
    <xf numFmtId="177" fontId="11" fillId="0" borderId="5" xfId="49" applyNumberFormat="1" applyFont="1" applyFill="1" applyBorder="1" applyAlignment="1">
      <alignment horizontal="center" vertical="center" wrapText="1"/>
    </xf>
    <xf numFmtId="176" fontId="11" fillId="0" borderId="5" xfId="49" applyNumberFormat="1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49" applyNumberFormat="1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0" fontId="11" fillId="0" borderId="6" xfId="49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49" fontId="9" fillId="0" borderId="10" xfId="49" applyNumberFormat="1" applyFont="1" applyFill="1" applyBorder="1" applyAlignment="1">
      <alignment horizontal="center" vertical="center" wrapText="1"/>
    </xf>
    <xf numFmtId="49" fontId="9" fillId="0" borderId="11" xfId="49" applyNumberFormat="1" applyFont="1" applyFill="1" applyBorder="1" applyAlignment="1">
      <alignment horizontal="center" vertical="center" wrapText="1"/>
    </xf>
    <xf numFmtId="49" fontId="11" fillId="0" borderId="11" xfId="49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11" fillId="0" borderId="8" xfId="49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11" fillId="0" borderId="6" xfId="49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pane ySplit="4" topLeftCell="A5" activePane="bottomLeft" state="frozen"/>
      <selection/>
      <selection pane="bottomLeft" activeCell="A1" sqref="A1:T1"/>
    </sheetView>
  </sheetViews>
  <sheetFormatPr defaultColWidth="8.725" defaultRowHeight="15"/>
  <cols>
    <col min="1" max="1" width="3.18333333333333" style="3" customWidth="1"/>
    <col min="2" max="2" width="6.275" style="3" customWidth="1"/>
    <col min="3" max="3" width="9.45833333333333" style="3" customWidth="1"/>
    <col min="4" max="4" width="15.25" style="4" customWidth="1"/>
    <col min="5" max="5" width="9.125" style="4" customWidth="1"/>
    <col min="6" max="6" width="3" style="3" customWidth="1"/>
    <col min="7" max="7" width="4.45833333333333" style="5" customWidth="1"/>
    <col min="8" max="8" width="6.75833333333333" style="6" customWidth="1"/>
    <col min="9" max="9" width="5.09166666666667" style="3" customWidth="1"/>
    <col min="10" max="10" width="6.90833333333333" style="3" customWidth="1"/>
    <col min="11" max="11" width="6.375" style="3" customWidth="1"/>
    <col min="12" max="12" width="10.725" style="7" customWidth="1"/>
    <col min="13" max="13" width="7.63333333333333" style="3" customWidth="1"/>
    <col min="14" max="14" width="7.275" style="6" customWidth="1"/>
    <col min="15" max="17" width="5.625" style="3" customWidth="1"/>
    <col min="18" max="19" width="4.425" style="3" customWidth="1"/>
    <col min="20" max="20" width="4.60833333333333" style="3" customWidth="1"/>
    <col min="21" max="16384" width="8.725" style="3"/>
  </cols>
  <sheetData>
    <row r="1" ht="42" customHeight="1" spans="1:20">
      <c r="A1" s="8" t="s">
        <v>0</v>
      </c>
      <c r="B1" s="8"/>
      <c r="C1" s="8"/>
      <c r="D1" s="9"/>
      <c r="E1" s="10"/>
      <c r="F1" s="8"/>
      <c r="G1" s="11"/>
      <c r="H1" s="12"/>
      <c r="I1" s="8"/>
      <c r="J1" s="8"/>
      <c r="K1" s="8"/>
      <c r="L1" s="8"/>
      <c r="M1" s="8"/>
      <c r="N1" s="12"/>
      <c r="O1" s="8"/>
      <c r="P1" s="8"/>
      <c r="Q1" s="8"/>
      <c r="R1" s="8"/>
      <c r="S1" s="8"/>
      <c r="T1" s="8"/>
    </row>
    <row r="2" s="1" customFormat="1" ht="31" customHeight="1" spans="1:20">
      <c r="A2" s="13" t="s">
        <v>1</v>
      </c>
      <c r="B2" s="13"/>
      <c r="C2" s="13"/>
      <c r="D2" s="13"/>
      <c r="E2" s="14"/>
      <c r="F2" s="13"/>
      <c r="G2" s="13"/>
      <c r="H2" s="15"/>
      <c r="I2" s="15"/>
      <c r="J2" s="53"/>
      <c r="K2" s="53"/>
      <c r="L2" s="53"/>
      <c r="M2" s="53"/>
      <c r="N2" s="15"/>
      <c r="O2" s="54"/>
      <c r="P2" s="54"/>
      <c r="Q2" s="54"/>
      <c r="R2" s="54"/>
      <c r="S2" s="54"/>
      <c r="T2" s="54"/>
    </row>
    <row r="3" ht="19" customHeight="1" spans="1:20">
      <c r="A3" s="16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7" t="s">
        <v>7</v>
      </c>
      <c r="G3" s="20" t="s">
        <v>8</v>
      </c>
      <c r="H3" s="17" t="s">
        <v>9</v>
      </c>
      <c r="I3" s="20" t="s">
        <v>10</v>
      </c>
      <c r="J3" s="55" t="s">
        <v>11</v>
      </c>
      <c r="K3" s="56" t="s">
        <v>12</v>
      </c>
      <c r="L3" s="55" t="s">
        <v>13</v>
      </c>
      <c r="M3" s="55" t="s">
        <v>14</v>
      </c>
      <c r="N3" s="57" t="s">
        <v>15</v>
      </c>
      <c r="O3" s="58" t="s">
        <v>16</v>
      </c>
      <c r="P3" s="58"/>
      <c r="Q3" s="58"/>
      <c r="R3" s="58" t="s">
        <v>17</v>
      </c>
      <c r="S3" s="58" t="s">
        <v>18</v>
      </c>
      <c r="T3" s="78" t="s">
        <v>19</v>
      </c>
    </row>
    <row r="4" ht="32" customHeight="1" spans="1:20">
      <c r="A4" s="21"/>
      <c r="B4" s="22"/>
      <c r="C4" s="22"/>
      <c r="D4" s="23"/>
      <c r="E4" s="24"/>
      <c r="F4" s="22"/>
      <c r="G4" s="25"/>
      <c r="H4" s="22"/>
      <c r="I4" s="25"/>
      <c r="J4" s="59"/>
      <c r="K4" s="60"/>
      <c r="L4" s="59"/>
      <c r="M4" s="59"/>
      <c r="N4" s="61"/>
      <c r="O4" s="62" t="s">
        <v>20</v>
      </c>
      <c r="P4" s="62" t="s">
        <v>21</v>
      </c>
      <c r="Q4" s="62" t="s">
        <v>22</v>
      </c>
      <c r="R4" s="62"/>
      <c r="S4" s="62"/>
      <c r="T4" s="79"/>
    </row>
    <row r="5" s="2" customFormat="1" ht="45" customHeight="1" spans="1:20">
      <c r="A5" s="26" t="s">
        <v>23</v>
      </c>
      <c r="B5" s="27" t="s">
        <v>24</v>
      </c>
      <c r="C5" s="28" t="s">
        <v>25</v>
      </c>
      <c r="D5" s="29" t="s">
        <v>26</v>
      </c>
      <c r="E5" s="30" t="s">
        <v>27</v>
      </c>
      <c r="F5" s="28" t="s">
        <v>28</v>
      </c>
      <c r="G5" s="31" t="s">
        <v>29</v>
      </c>
      <c r="H5" s="32" t="s">
        <v>30</v>
      </c>
      <c r="I5" s="28" t="s">
        <v>31</v>
      </c>
      <c r="J5" s="63" t="s">
        <v>32</v>
      </c>
      <c r="K5" s="64">
        <v>2023.06</v>
      </c>
      <c r="L5" s="65" t="s">
        <v>33</v>
      </c>
      <c r="M5" s="66" t="s">
        <v>34</v>
      </c>
      <c r="N5" s="67" t="s">
        <v>34</v>
      </c>
      <c r="O5" s="68">
        <v>0.4</v>
      </c>
      <c r="P5" s="69">
        <v>86.9</v>
      </c>
      <c r="Q5" s="69">
        <f>SUM(O5:P5)</f>
        <v>87.3</v>
      </c>
      <c r="R5" s="27" t="s">
        <v>35</v>
      </c>
      <c r="S5" s="27" t="s">
        <v>35</v>
      </c>
      <c r="T5" s="80"/>
    </row>
    <row r="6" s="2" customFormat="1" ht="45" customHeight="1" spans="1:20">
      <c r="A6" s="26" t="s">
        <v>36</v>
      </c>
      <c r="B6" s="27" t="s">
        <v>24</v>
      </c>
      <c r="C6" s="28" t="s">
        <v>37</v>
      </c>
      <c r="D6" s="29" t="s">
        <v>38</v>
      </c>
      <c r="E6" s="30" t="s">
        <v>39</v>
      </c>
      <c r="F6" s="28" t="s">
        <v>40</v>
      </c>
      <c r="G6" s="31" t="s">
        <v>29</v>
      </c>
      <c r="H6" s="32" t="s">
        <v>41</v>
      </c>
      <c r="I6" s="28" t="s">
        <v>42</v>
      </c>
      <c r="J6" s="27" t="s">
        <v>43</v>
      </c>
      <c r="K6" s="64">
        <v>2022.06</v>
      </c>
      <c r="L6" s="65" t="s">
        <v>44</v>
      </c>
      <c r="M6" s="66" t="s">
        <v>34</v>
      </c>
      <c r="N6" s="67" t="s">
        <v>45</v>
      </c>
      <c r="O6" s="68">
        <v>1.1</v>
      </c>
      <c r="P6" s="69">
        <v>78.22</v>
      </c>
      <c r="Q6" s="69">
        <f t="shared" ref="Q6:Q20" si="0">SUM(O6:P6)</f>
        <v>79.32</v>
      </c>
      <c r="R6" s="27" t="s">
        <v>35</v>
      </c>
      <c r="S6" s="27" t="s">
        <v>35</v>
      </c>
      <c r="T6" s="80"/>
    </row>
    <row r="7" s="2" customFormat="1" ht="45" customHeight="1" spans="1:20">
      <c r="A7" s="26" t="s">
        <v>46</v>
      </c>
      <c r="B7" s="27" t="s">
        <v>24</v>
      </c>
      <c r="C7" s="28" t="s">
        <v>47</v>
      </c>
      <c r="D7" s="29" t="s">
        <v>48</v>
      </c>
      <c r="E7" s="30" t="s">
        <v>49</v>
      </c>
      <c r="F7" s="28" t="s">
        <v>28</v>
      </c>
      <c r="G7" s="31" t="s">
        <v>29</v>
      </c>
      <c r="H7" s="32" t="s">
        <v>50</v>
      </c>
      <c r="I7" s="28" t="s">
        <v>42</v>
      </c>
      <c r="J7" s="27" t="s">
        <v>43</v>
      </c>
      <c r="K7" s="64">
        <v>2020.07</v>
      </c>
      <c r="L7" s="65" t="s">
        <v>51</v>
      </c>
      <c r="M7" s="66" t="s">
        <v>34</v>
      </c>
      <c r="N7" s="67" t="s">
        <v>52</v>
      </c>
      <c r="O7" s="68">
        <v>1.5</v>
      </c>
      <c r="P7" s="69">
        <v>89.5</v>
      </c>
      <c r="Q7" s="69">
        <f t="shared" si="0"/>
        <v>91</v>
      </c>
      <c r="R7" s="27" t="s">
        <v>35</v>
      </c>
      <c r="S7" s="27" t="s">
        <v>35</v>
      </c>
      <c r="T7" s="80"/>
    </row>
    <row r="8" s="2" customFormat="1" ht="45" customHeight="1" spans="1:20">
      <c r="A8" s="26" t="s">
        <v>53</v>
      </c>
      <c r="B8" s="27" t="s">
        <v>24</v>
      </c>
      <c r="C8" s="28" t="s">
        <v>54</v>
      </c>
      <c r="D8" s="29" t="s">
        <v>48</v>
      </c>
      <c r="E8" s="30" t="s">
        <v>55</v>
      </c>
      <c r="F8" s="28" t="s">
        <v>28</v>
      </c>
      <c r="G8" s="33" t="s">
        <v>56</v>
      </c>
      <c r="H8" s="34" t="s">
        <v>57</v>
      </c>
      <c r="I8" s="28" t="s">
        <v>42</v>
      </c>
      <c r="J8" s="27" t="s">
        <v>43</v>
      </c>
      <c r="K8" s="64">
        <v>2022.06</v>
      </c>
      <c r="L8" s="65" t="s">
        <v>58</v>
      </c>
      <c r="M8" s="66" t="s">
        <v>34</v>
      </c>
      <c r="N8" s="67">
        <v>2018.04</v>
      </c>
      <c r="O8" s="68">
        <v>1.1</v>
      </c>
      <c r="P8" s="69">
        <v>87.22</v>
      </c>
      <c r="Q8" s="69">
        <f t="shared" si="0"/>
        <v>88.32</v>
      </c>
      <c r="R8" s="27" t="s">
        <v>35</v>
      </c>
      <c r="S8" s="27" t="s">
        <v>35</v>
      </c>
      <c r="T8" s="80"/>
    </row>
    <row r="9" s="2" customFormat="1" ht="45" customHeight="1" spans="1:20">
      <c r="A9" s="26" t="s">
        <v>59</v>
      </c>
      <c r="B9" s="27" t="s">
        <v>24</v>
      </c>
      <c r="C9" s="28" t="s">
        <v>37</v>
      </c>
      <c r="D9" s="29" t="s">
        <v>48</v>
      </c>
      <c r="E9" s="30" t="s">
        <v>60</v>
      </c>
      <c r="F9" s="28" t="s">
        <v>28</v>
      </c>
      <c r="G9" s="31" t="s">
        <v>29</v>
      </c>
      <c r="H9" s="32" t="s">
        <v>61</v>
      </c>
      <c r="I9" s="28" t="s">
        <v>42</v>
      </c>
      <c r="J9" s="27" t="s">
        <v>43</v>
      </c>
      <c r="K9" s="64">
        <v>2022.04</v>
      </c>
      <c r="L9" s="65" t="s">
        <v>62</v>
      </c>
      <c r="M9" s="66" t="s">
        <v>34</v>
      </c>
      <c r="N9" s="67" t="s">
        <v>34</v>
      </c>
      <c r="O9" s="68">
        <v>1.1</v>
      </c>
      <c r="P9" s="69">
        <v>87.02</v>
      </c>
      <c r="Q9" s="69">
        <f t="shared" si="0"/>
        <v>88.12</v>
      </c>
      <c r="R9" s="27" t="s">
        <v>35</v>
      </c>
      <c r="S9" s="27" t="s">
        <v>35</v>
      </c>
      <c r="T9" s="80"/>
    </row>
    <row r="10" s="2" customFormat="1" ht="45" customHeight="1" spans="1:20">
      <c r="A10" s="26" t="s">
        <v>63</v>
      </c>
      <c r="B10" s="27" t="s">
        <v>24</v>
      </c>
      <c r="C10" s="28" t="s">
        <v>47</v>
      </c>
      <c r="D10" s="35" t="s">
        <v>64</v>
      </c>
      <c r="E10" s="30" t="s">
        <v>65</v>
      </c>
      <c r="F10" s="28" t="s">
        <v>28</v>
      </c>
      <c r="G10" s="31" t="s">
        <v>29</v>
      </c>
      <c r="H10" s="32" t="s">
        <v>66</v>
      </c>
      <c r="I10" s="28" t="s">
        <v>42</v>
      </c>
      <c r="J10" s="27" t="s">
        <v>43</v>
      </c>
      <c r="K10" s="64">
        <v>2015.06</v>
      </c>
      <c r="L10" s="65" t="s">
        <v>67</v>
      </c>
      <c r="M10" s="66" t="s">
        <v>34</v>
      </c>
      <c r="N10" s="67" t="s">
        <v>68</v>
      </c>
      <c r="O10" s="68">
        <v>0.4</v>
      </c>
      <c r="P10" s="69">
        <v>81.96</v>
      </c>
      <c r="Q10" s="69">
        <f t="shared" si="0"/>
        <v>82.36</v>
      </c>
      <c r="R10" s="27" t="s">
        <v>35</v>
      </c>
      <c r="S10" s="27" t="s">
        <v>35</v>
      </c>
      <c r="T10" s="80"/>
    </row>
    <row r="11" s="2" customFormat="1" ht="45" customHeight="1" spans="1:20">
      <c r="A11" s="26" t="s">
        <v>69</v>
      </c>
      <c r="B11" s="27" t="s">
        <v>24</v>
      </c>
      <c r="C11" s="27" t="s">
        <v>25</v>
      </c>
      <c r="D11" s="35" t="s">
        <v>64</v>
      </c>
      <c r="E11" s="36" t="s">
        <v>70</v>
      </c>
      <c r="F11" s="27" t="s">
        <v>40</v>
      </c>
      <c r="G11" s="37" t="s">
        <v>56</v>
      </c>
      <c r="H11" s="38">
        <v>1999.07</v>
      </c>
      <c r="I11" s="27" t="s">
        <v>31</v>
      </c>
      <c r="J11" s="63" t="s">
        <v>32</v>
      </c>
      <c r="K11" s="64">
        <v>2022.07</v>
      </c>
      <c r="L11" s="65" t="s">
        <v>71</v>
      </c>
      <c r="M11" s="27" t="s">
        <v>72</v>
      </c>
      <c r="N11" s="38" t="s">
        <v>72</v>
      </c>
      <c r="O11" s="70">
        <v>0.9</v>
      </c>
      <c r="P11" s="27">
        <v>77.12</v>
      </c>
      <c r="Q11" s="69">
        <f t="shared" si="0"/>
        <v>78.02</v>
      </c>
      <c r="R11" s="27" t="s">
        <v>35</v>
      </c>
      <c r="S11" s="27" t="s">
        <v>35</v>
      </c>
      <c r="T11" s="81"/>
    </row>
    <row r="12" s="2" customFormat="1" ht="45" customHeight="1" spans="1:20">
      <c r="A12" s="39" t="s">
        <v>73</v>
      </c>
      <c r="B12" s="40" t="s">
        <v>24</v>
      </c>
      <c r="C12" s="41" t="s">
        <v>47</v>
      </c>
      <c r="D12" s="42" t="s">
        <v>74</v>
      </c>
      <c r="E12" s="43" t="s">
        <v>75</v>
      </c>
      <c r="F12" s="41" t="s">
        <v>28</v>
      </c>
      <c r="G12" s="44" t="s">
        <v>56</v>
      </c>
      <c r="H12" s="45" t="s">
        <v>76</v>
      </c>
      <c r="I12" s="40" t="s">
        <v>31</v>
      </c>
      <c r="J12" s="71" t="s">
        <v>32</v>
      </c>
      <c r="K12" s="72">
        <v>2016.06</v>
      </c>
      <c r="L12" s="73" t="s">
        <v>77</v>
      </c>
      <c r="M12" s="40" t="s">
        <v>72</v>
      </c>
      <c r="N12" s="45" t="s">
        <v>78</v>
      </c>
      <c r="O12" s="74">
        <v>0.4</v>
      </c>
      <c r="P12" s="40">
        <v>87.52</v>
      </c>
      <c r="Q12" s="82">
        <f t="shared" si="0"/>
        <v>87.92</v>
      </c>
      <c r="R12" s="40" t="s">
        <v>35</v>
      </c>
      <c r="S12" s="40" t="s">
        <v>35</v>
      </c>
      <c r="T12" s="83"/>
    </row>
    <row r="13" s="2" customFormat="1" ht="51" customHeight="1" spans="1:20">
      <c r="A13" s="46" t="s">
        <v>79</v>
      </c>
      <c r="B13" s="47" t="s">
        <v>24</v>
      </c>
      <c r="C13" s="48" t="s">
        <v>54</v>
      </c>
      <c r="D13" s="49" t="s">
        <v>74</v>
      </c>
      <c r="E13" s="50" t="s">
        <v>80</v>
      </c>
      <c r="F13" s="48" t="s">
        <v>40</v>
      </c>
      <c r="G13" s="51" t="s">
        <v>56</v>
      </c>
      <c r="H13" s="52" t="s">
        <v>81</v>
      </c>
      <c r="I13" s="47" t="s">
        <v>82</v>
      </c>
      <c r="J13" s="47" t="s">
        <v>43</v>
      </c>
      <c r="K13" s="75">
        <v>2018.07</v>
      </c>
      <c r="L13" s="76" t="s">
        <v>83</v>
      </c>
      <c r="M13" s="47" t="s">
        <v>84</v>
      </c>
      <c r="N13" s="52" t="s">
        <v>85</v>
      </c>
      <c r="O13" s="77">
        <v>0.9</v>
      </c>
      <c r="P13" s="47">
        <v>86.04</v>
      </c>
      <c r="Q13" s="84">
        <f t="shared" si="0"/>
        <v>86.94</v>
      </c>
      <c r="R13" s="47" t="s">
        <v>35</v>
      </c>
      <c r="S13" s="47" t="s">
        <v>35</v>
      </c>
      <c r="T13" s="85"/>
    </row>
    <row r="14" s="2" customFormat="1" ht="55" customHeight="1" spans="1:20">
      <c r="A14" s="26" t="s">
        <v>86</v>
      </c>
      <c r="B14" s="27" t="s">
        <v>24</v>
      </c>
      <c r="C14" s="28" t="s">
        <v>54</v>
      </c>
      <c r="D14" s="29" t="s">
        <v>74</v>
      </c>
      <c r="E14" s="30" t="s">
        <v>87</v>
      </c>
      <c r="F14" s="28" t="s">
        <v>28</v>
      </c>
      <c r="G14" s="37" t="s">
        <v>56</v>
      </c>
      <c r="H14" s="38">
        <v>1997.03</v>
      </c>
      <c r="I14" s="27" t="s">
        <v>31</v>
      </c>
      <c r="J14" s="63" t="s">
        <v>32</v>
      </c>
      <c r="K14" s="64">
        <v>2019.06</v>
      </c>
      <c r="L14" s="65" t="s">
        <v>88</v>
      </c>
      <c r="M14" s="27" t="s">
        <v>89</v>
      </c>
      <c r="N14" s="38" t="s">
        <v>90</v>
      </c>
      <c r="O14" s="70">
        <v>0.4</v>
      </c>
      <c r="P14" s="27">
        <v>85.64</v>
      </c>
      <c r="Q14" s="69">
        <f t="shared" si="0"/>
        <v>86.04</v>
      </c>
      <c r="R14" s="27" t="s">
        <v>35</v>
      </c>
      <c r="S14" s="27" t="s">
        <v>35</v>
      </c>
      <c r="T14" s="81"/>
    </row>
    <row r="15" s="2" customFormat="1" ht="45" customHeight="1" spans="1:20">
      <c r="A15" s="26" t="s">
        <v>91</v>
      </c>
      <c r="B15" s="27" t="s">
        <v>24</v>
      </c>
      <c r="C15" s="28" t="s">
        <v>37</v>
      </c>
      <c r="D15" s="29" t="s">
        <v>92</v>
      </c>
      <c r="E15" s="30" t="s">
        <v>93</v>
      </c>
      <c r="F15" s="28" t="s">
        <v>40</v>
      </c>
      <c r="G15" s="37" t="s">
        <v>56</v>
      </c>
      <c r="H15" s="38" t="s">
        <v>94</v>
      </c>
      <c r="I15" s="27" t="s">
        <v>31</v>
      </c>
      <c r="J15" s="63" t="s">
        <v>32</v>
      </c>
      <c r="K15" s="64">
        <v>2021.06</v>
      </c>
      <c r="L15" s="65" t="s">
        <v>95</v>
      </c>
      <c r="M15" s="27" t="s">
        <v>72</v>
      </c>
      <c r="N15" s="38" t="s">
        <v>72</v>
      </c>
      <c r="O15" s="70">
        <v>0.4</v>
      </c>
      <c r="P15" s="27">
        <v>84.12</v>
      </c>
      <c r="Q15" s="69">
        <f t="shared" si="0"/>
        <v>84.52</v>
      </c>
      <c r="R15" s="27" t="s">
        <v>35</v>
      </c>
      <c r="S15" s="27" t="s">
        <v>35</v>
      </c>
      <c r="T15" s="81"/>
    </row>
    <row r="16" s="2" customFormat="1" ht="45" customHeight="1" spans="1:20">
      <c r="A16" s="26" t="s">
        <v>96</v>
      </c>
      <c r="B16" s="27" t="s">
        <v>24</v>
      </c>
      <c r="C16" s="28" t="s">
        <v>25</v>
      </c>
      <c r="D16" s="29" t="s">
        <v>92</v>
      </c>
      <c r="E16" s="30" t="s">
        <v>97</v>
      </c>
      <c r="F16" s="28" t="s">
        <v>40</v>
      </c>
      <c r="G16" s="37" t="s">
        <v>98</v>
      </c>
      <c r="H16" s="38">
        <v>1997.02</v>
      </c>
      <c r="I16" s="27" t="s">
        <v>31</v>
      </c>
      <c r="J16" s="63" t="s">
        <v>32</v>
      </c>
      <c r="K16" s="64">
        <v>2019.06</v>
      </c>
      <c r="L16" s="65" t="s">
        <v>99</v>
      </c>
      <c r="M16" s="27" t="s">
        <v>72</v>
      </c>
      <c r="N16" s="38" t="s">
        <v>100</v>
      </c>
      <c r="O16" s="70">
        <v>0.9</v>
      </c>
      <c r="P16" s="27">
        <v>77.1</v>
      </c>
      <c r="Q16" s="69">
        <f t="shared" si="0"/>
        <v>78</v>
      </c>
      <c r="R16" s="27" t="s">
        <v>35</v>
      </c>
      <c r="S16" s="27" t="s">
        <v>35</v>
      </c>
      <c r="T16" s="81"/>
    </row>
    <row r="17" s="2" customFormat="1" ht="45" customHeight="1" spans="1:20">
      <c r="A17" s="26" t="s">
        <v>101</v>
      </c>
      <c r="B17" s="27" t="s">
        <v>24</v>
      </c>
      <c r="C17" s="28" t="s">
        <v>47</v>
      </c>
      <c r="D17" s="29" t="s">
        <v>102</v>
      </c>
      <c r="E17" s="30" t="s">
        <v>103</v>
      </c>
      <c r="F17" s="28" t="s">
        <v>28</v>
      </c>
      <c r="G17" s="37" t="s">
        <v>56</v>
      </c>
      <c r="H17" s="38" t="s">
        <v>104</v>
      </c>
      <c r="I17" s="27" t="s">
        <v>31</v>
      </c>
      <c r="J17" s="27" t="s">
        <v>43</v>
      </c>
      <c r="K17" s="64">
        <v>2023.06</v>
      </c>
      <c r="L17" s="65" t="s">
        <v>105</v>
      </c>
      <c r="M17" s="27" t="s">
        <v>72</v>
      </c>
      <c r="N17" s="38" t="s">
        <v>72</v>
      </c>
      <c r="O17" s="70">
        <v>0.9</v>
      </c>
      <c r="P17" s="27">
        <v>79.24</v>
      </c>
      <c r="Q17" s="69">
        <f t="shared" si="0"/>
        <v>80.14</v>
      </c>
      <c r="R17" s="27" t="s">
        <v>35</v>
      </c>
      <c r="S17" s="27" t="s">
        <v>35</v>
      </c>
      <c r="T17" s="81"/>
    </row>
    <row r="18" s="2" customFormat="1" ht="45" customHeight="1" spans="1:20">
      <c r="A18" s="26" t="s">
        <v>106</v>
      </c>
      <c r="B18" s="27" t="s">
        <v>24</v>
      </c>
      <c r="C18" s="28" t="s">
        <v>47</v>
      </c>
      <c r="D18" s="29" t="s">
        <v>102</v>
      </c>
      <c r="E18" s="30" t="s">
        <v>107</v>
      </c>
      <c r="F18" s="28" t="s">
        <v>40</v>
      </c>
      <c r="G18" s="37" t="s">
        <v>56</v>
      </c>
      <c r="H18" s="38" t="s">
        <v>108</v>
      </c>
      <c r="I18" s="27" t="s">
        <v>31</v>
      </c>
      <c r="J18" s="27" t="s">
        <v>43</v>
      </c>
      <c r="K18" s="64">
        <v>2022.09</v>
      </c>
      <c r="L18" s="28" t="s">
        <v>109</v>
      </c>
      <c r="M18" s="27" t="s">
        <v>72</v>
      </c>
      <c r="N18" s="38" t="s">
        <v>110</v>
      </c>
      <c r="O18" s="70">
        <v>0.4</v>
      </c>
      <c r="P18" s="27">
        <v>78.64</v>
      </c>
      <c r="Q18" s="69">
        <f t="shared" si="0"/>
        <v>79.04</v>
      </c>
      <c r="R18" s="27" t="s">
        <v>35</v>
      </c>
      <c r="S18" s="27" t="s">
        <v>35</v>
      </c>
      <c r="T18" s="81"/>
    </row>
    <row r="19" s="2" customFormat="1" ht="45" customHeight="1" spans="1:20">
      <c r="A19" s="26" t="s">
        <v>111</v>
      </c>
      <c r="B19" s="27" t="s">
        <v>24</v>
      </c>
      <c r="C19" s="28" t="s">
        <v>37</v>
      </c>
      <c r="D19" s="29" t="s">
        <v>102</v>
      </c>
      <c r="E19" s="30" t="s">
        <v>112</v>
      </c>
      <c r="F19" s="28" t="s">
        <v>28</v>
      </c>
      <c r="G19" s="37" t="s">
        <v>56</v>
      </c>
      <c r="H19" s="38" t="s">
        <v>113</v>
      </c>
      <c r="I19" s="28" t="s">
        <v>42</v>
      </c>
      <c r="J19" s="27" t="s">
        <v>43</v>
      </c>
      <c r="K19" s="64">
        <v>2023.06</v>
      </c>
      <c r="L19" s="65" t="s">
        <v>114</v>
      </c>
      <c r="M19" s="27" t="s">
        <v>72</v>
      </c>
      <c r="N19" s="38" t="s">
        <v>72</v>
      </c>
      <c r="O19" s="70">
        <v>0.6</v>
      </c>
      <c r="P19" s="27">
        <v>77.96</v>
      </c>
      <c r="Q19" s="69">
        <f t="shared" si="0"/>
        <v>78.56</v>
      </c>
      <c r="R19" s="27" t="s">
        <v>35</v>
      </c>
      <c r="S19" s="27" t="s">
        <v>35</v>
      </c>
      <c r="T19" s="81"/>
    </row>
    <row r="20" s="2" customFormat="1" ht="45" customHeight="1" spans="1:20">
      <c r="A20" s="39" t="s">
        <v>115</v>
      </c>
      <c r="B20" s="40" t="s">
        <v>24</v>
      </c>
      <c r="C20" s="41" t="s">
        <v>54</v>
      </c>
      <c r="D20" s="42" t="s">
        <v>116</v>
      </c>
      <c r="E20" s="43" t="s">
        <v>117</v>
      </c>
      <c r="F20" s="41" t="s">
        <v>28</v>
      </c>
      <c r="G20" s="44" t="s">
        <v>56</v>
      </c>
      <c r="H20" s="45">
        <v>1997.08</v>
      </c>
      <c r="I20" s="40" t="s">
        <v>31</v>
      </c>
      <c r="J20" s="40" t="s">
        <v>43</v>
      </c>
      <c r="K20" s="72">
        <v>2023.06</v>
      </c>
      <c r="L20" s="73" t="s">
        <v>118</v>
      </c>
      <c r="M20" s="40" t="s">
        <v>72</v>
      </c>
      <c r="N20" s="45" t="s">
        <v>72</v>
      </c>
      <c r="O20" s="74">
        <v>0.4</v>
      </c>
      <c r="P20" s="40">
        <v>92.5</v>
      </c>
      <c r="Q20" s="82">
        <f t="shared" si="0"/>
        <v>92.9</v>
      </c>
      <c r="R20" s="40" t="s">
        <v>35</v>
      </c>
      <c r="S20" s="40" t="s">
        <v>35</v>
      </c>
      <c r="T20" s="83"/>
    </row>
  </sheetData>
  <mergeCells count="20">
    <mergeCell ref="A1:T1"/>
    <mergeCell ref="A2:G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</mergeCells>
  <printOptions horizontalCentered="1"/>
  <pageMargins left="0.511805555555556" right="0.472222222222222" top="0.66875" bottom="0.708333333333333" header="0.5" footer="0.393055555555556"/>
  <pageSetup paperSize="9" orientation="landscape" horizontalDpi="600"/>
  <headerFooter>
    <oddFooter>&amp;C&amp;"Times New Roman"—&amp;P—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2022-07-20T01:29:00Z</dcterms:created>
  <dcterms:modified xsi:type="dcterms:W3CDTF">2023-07-13T06:40:34Z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5D8E3DA894EF4693B2B712ED54F0AD39_13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