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原册" sheetId="1" r:id="rId1"/>
  </sheets>
  <definedNames>
    <definedName name="_xlnm._FilterDatabase" localSheetId="0" hidden="1">原册!$A$2:$K$81</definedName>
    <definedName name="_xlnm.Print_Titles" localSheetId="0">原册!$2:$2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<sst xmlns="http://schemas.openxmlformats.org/spreadsheetml/2006/main" count="187" uniqueCount="147">
  <si>
    <t>东台市教育局直属学校2024年公开招聘教师、教练员体检人员名单</t>
  </si>
  <si>
    <t>序
号</t>
  </si>
  <si>
    <t>招聘学校</t>
  </si>
  <si>
    <t>招聘岗位</t>
  </si>
  <si>
    <t>岗位
代码</t>
  </si>
  <si>
    <t>招聘
计划</t>
  </si>
  <si>
    <t>姓名</t>
  </si>
  <si>
    <t>笔试
成绩</t>
  </si>
  <si>
    <t>面试
成绩</t>
  </si>
  <si>
    <t>总成绩</t>
  </si>
  <si>
    <t>总成绩
名次</t>
  </si>
  <si>
    <t>备注</t>
  </si>
  <si>
    <t>东台市实验中学</t>
  </si>
  <si>
    <t>初中语文教师</t>
  </si>
  <si>
    <t>王璟璟</t>
  </si>
  <si>
    <t>岳诗琪</t>
  </si>
  <si>
    <t>初中数学教师</t>
  </si>
  <si>
    <t>李德旻</t>
  </si>
  <si>
    <t>王菁菁</t>
  </si>
  <si>
    <t>初中生物教师</t>
  </si>
  <si>
    <t>陈霞</t>
  </si>
  <si>
    <t>初中信息技术教师</t>
  </si>
  <si>
    <t>陈艳</t>
  </si>
  <si>
    <t>东台市教育局直属小学（含九年一贯制学校）</t>
  </si>
  <si>
    <t>小学语文教师</t>
  </si>
  <si>
    <t>杨睿</t>
  </si>
  <si>
    <t>费阡</t>
  </si>
  <si>
    <t>班雨桐</t>
  </si>
  <si>
    <t>东台市实验小学</t>
  </si>
  <si>
    <t>小学英语教师</t>
  </si>
  <si>
    <t>王慧</t>
  </si>
  <si>
    <t>孙菲</t>
  </si>
  <si>
    <t>东台市三仓中学</t>
  </si>
  <si>
    <t>高中数学教师</t>
  </si>
  <si>
    <t>杨浩</t>
  </si>
  <si>
    <t>东台市教育局直属普通高中</t>
  </si>
  <si>
    <t>高中英语教师A岗</t>
  </si>
  <si>
    <t>张雅文</t>
  </si>
  <si>
    <t>徐宁</t>
  </si>
  <si>
    <t>贺妍妍</t>
  </si>
  <si>
    <t>高中英语教师B岗</t>
  </si>
  <si>
    <t>张立琴</t>
  </si>
  <si>
    <t>冯莉</t>
  </si>
  <si>
    <t>高中化学教师A岗</t>
  </si>
  <si>
    <t>吴梓桐</t>
  </si>
  <si>
    <t>翟梓蔚</t>
  </si>
  <si>
    <t>高中化学教师B岗</t>
  </si>
  <si>
    <t>唐成旺</t>
  </si>
  <si>
    <t>吴雅楠</t>
  </si>
  <si>
    <t>高中体育教师A岗</t>
  </si>
  <si>
    <t>张凯旋</t>
  </si>
  <si>
    <t>贾文昊</t>
  </si>
  <si>
    <t>高中体育教师B岗</t>
  </si>
  <si>
    <t>穆丁杰</t>
  </si>
  <si>
    <t>于淼</t>
  </si>
  <si>
    <t>江苏联合职业技术学院东台分院</t>
  </si>
  <si>
    <t>职中语文教师</t>
  </si>
  <si>
    <t>徐琦</t>
  </si>
  <si>
    <t>职中数学教师</t>
  </si>
  <si>
    <t>王芳</t>
  </si>
  <si>
    <t>职中体育教师</t>
  </si>
  <si>
    <t>强胜涛</t>
  </si>
  <si>
    <t>职中计算机专业课教师</t>
  </si>
  <si>
    <t>丁锐敏</t>
  </si>
  <si>
    <t>江鹏</t>
  </si>
  <si>
    <t>职中土木工程专业课教师</t>
  </si>
  <si>
    <t>夏天</t>
  </si>
  <si>
    <t>职中服装设计专业课教师</t>
  </si>
  <si>
    <t>周晶</t>
  </si>
  <si>
    <t>黄佳钰</t>
  </si>
  <si>
    <t>张钰婕</t>
  </si>
  <si>
    <t>东台市教育局直属初中（含九年一贯制学校）</t>
  </si>
  <si>
    <t>初中英语教师A岗</t>
  </si>
  <si>
    <t>李若怡</t>
  </si>
  <si>
    <t>尤晨玮</t>
  </si>
  <si>
    <t>吴洁</t>
  </si>
  <si>
    <t>初中英语教师B岗</t>
  </si>
  <si>
    <t>王艳</t>
  </si>
  <si>
    <t>张顾慧</t>
  </si>
  <si>
    <t>初中物理教师A岗</t>
  </si>
  <si>
    <t>何灵珊</t>
  </si>
  <si>
    <t>初中物理教师B岗</t>
  </si>
  <si>
    <t>朱松前</t>
  </si>
  <si>
    <t>初中化学教师</t>
  </si>
  <si>
    <t>王雨婷</t>
  </si>
  <si>
    <t>初中体育教师A岗</t>
  </si>
  <si>
    <t>舒颖</t>
  </si>
  <si>
    <t>李龙</t>
  </si>
  <si>
    <t>初中体育教师B岗</t>
  </si>
  <si>
    <t>吉鹏</t>
  </si>
  <si>
    <t>张耀文</t>
  </si>
  <si>
    <t>初中美术教师</t>
  </si>
  <si>
    <t>陈诗雨</t>
  </si>
  <si>
    <t>初中心理健康教师</t>
  </si>
  <si>
    <t>钱城霖</t>
  </si>
  <si>
    <t>邵丽文</t>
  </si>
  <si>
    <t>小学语文教师A岗</t>
  </si>
  <si>
    <t>董昱佶</t>
  </si>
  <si>
    <t>王懿</t>
  </si>
  <si>
    <t>丁文勇</t>
  </si>
  <si>
    <t>小学语文教师B岗</t>
  </si>
  <si>
    <t>缪玉娇</t>
  </si>
  <si>
    <t>于颖</t>
  </si>
  <si>
    <t>东台镇城东学校小学部</t>
  </si>
  <si>
    <t>小学数学教师A岗</t>
  </si>
  <si>
    <t>姚苏楠</t>
  </si>
  <si>
    <t>贾钦涵</t>
  </si>
  <si>
    <t>小学数学教师B岗</t>
  </si>
  <si>
    <t>丁同奕</t>
  </si>
  <si>
    <t>小学英语教师A岗</t>
  </si>
  <si>
    <t>朱羽凡</t>
  </si>
  <si>
    <t>杨晓迪</t>
  </si>
  <si>
    <t>小学英语教师B岗</t>
  </si>
  <si>
    <t>金杭</t>
  </si>
  <si>
    <t>小学音乐教师A岗</t>
  </si>
  <si>
    <t>刘月婷</t>
  </si>
  <si>
    <t>小学音乐教师B岗</t>
  </si>
  <si>
    <t>宋克凡</t>
  </si>
  <si>
    <t>小学体育教师A岗</t>
  </si>
  <si>
    <t>申洁</t>
  </si>
  <si>
    <t>宦宇彤</t>
  </si>
  <si>
    <t>钱昱含</t>
  </si>
  <si>
    <t>小学体育教师B岗</t>
  </si>
  <si>
    <t>周佳佳</t>
  </si>
  <si>
    <t>李帆</t>
  </si>
  <si>
    <t>小学美术教师A岗</t>
  </si>
  <si>
    <t>戚文君</t>
  </si>
  <si>
    <t>宋文宝</t>
  </si>
  <si>
    <t>小学美术教师B岗</t>
  </si>
  <si>
    <t>张萌</t>
  </si>
  <si>
    <t>朱俊萍</t>
  </si>
  <si>
    <t>翟震</t>
  </si>
  <si>
    <t>小学信息技术教师</t>
  </si>
  <si>
    <t>李梅</t>
  </si>
  <si>
    <t>小学心理健康教师</t>
  </si>
  <si>
    <t>堵雯雯</t>
  </si>
  <si>
    <t>东台市特殊教育学校</t>
  </si>
  <si>
    <t>特殊教育教师</t>
  </si>
  <si>
    <t>范佳琪</t>
  </si>
  <si>
    <t>东台市教育局直属幼儿园（含乡镇公办幼儿园）</t>
  </si>
  <si>
    <t>幼儿园教师A岗</t>
  </si>
  <si>
    <t>周惠文</t>
  </si>
  <si>
    <t>幼儿园教师B岗</t>
  </si>
  <si>
    <t>施庆迎</t>
  </si>
  <si>
    <t>东台市少年儿童体育学校</t>
  </si>
  <si>
    <t>乒乓球教练员</t>
  </si>
  <si>
    <t>韦一诺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</si>
</sst>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tabSelected="1" zoomScale="150" zoomScaleNormal="150" zoomScaleSheetLayoutView="150" workbookViewId="0">
      <pane ySplit="2" topLeftCell="A3" activePane="bottomLeft" state="frozen"/>
      <selection/>
      <selection pane="bottomLeft" activeCell="M6" sqref="M6"/>
    </sheetView>
  </sheetViews>
  <sheetFormatPr defaultColWidth="9" defaultRowHeight="13.5"/>
  <cols>
    <col min="1" max="1" width="3.125" style="1" customWidth="1"/>
    <col min="2" max="2" width="39.375" style="1" customWidth="1"/>
    <col min="3" max="3" width="21.875" style="1" customWidth="1"/>
    <col min="4" max="11" width="5.625" style="1" customWidth="1"/>
    <col min="12" max="16384" width="9" style="1"/>
  </cols>
  <sheetData>
    <row r="1" ht="43" customHeight="1" spans="1:11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="1" customFormat="1" ht="37" customHeight="1" spans="1:11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16" t="s">
        <v>9</v>
      </c>
      <c r="J2" s="16" t="s">
        <v>10</v>
      </c>
      <c r="K2" s="5" t="s">
        <v>11</v>
      </c>
    </row>
    <row r="3" s="1" customFormat="1" ht="23" customHeight="1" spans="1:11">
      <c r="A3" s="5">
        <v>1</v>
      </c>
      <c r="B3" s="6" t="s">
        <v>12</v>
      </c>
      <c r="C3" s="6" t="s">
        <v>13</v>
      </c>
      <c r="D3" s="6">
        <v>4</v>
      </c>
      <c r="E3" s="6">
        <v>2</v>
      </c>
      <c r="F3" s="5" t="s">
        <v>14</v>
      </c>
      <c r="G3" s="5"/>
      <c r="H3" s="5">
        <v>83</v>
      </c>
      <c r="I3" s="5">
        <f t="shared" ref="I3:I13" si="0">H3</f>
        <v>83</v>
      </c>
      <c r="J3" s="5">
        <v>1</v>
      </c>
      <c r="K3" s="5"/>
    </row>
    <row r="4" s="1" customFormat="1" ht="23" customHeight="1" spans="1:11">
      <c r="A4" s="5">
        <v>2</v>
      </c>
      <c r="B4" s="7"/>
      <c r="C4" s="7"/>
      <c r="D4" s="7"/>
      <c r="E4" s="8"/>
      <c r="F4" s="5" t="s">
        <v>15</v>
      </c>
      <c r="G4" s="5"/>
      <c r="H4" s="5">
        <v>79.4</v>
      </c>
      <c r="I4" s="5">
        <f t="shared" si="0"/>
        <v>79.4</v>
      </c>
      <c r="J4" s="5">
        <v>2</v>
      </c>
      <c r="K4" s="5"/>
    </row>
    <row r="5" s="1" customFormat="1" ht="23" customHeight="1" spans="1:11">
      <c r="A5" s="5">
        <v>3</v>
      </c>
      <c r="B5" s="6" t="s">
        <v>12</v>
      </c>
      <c r="C5" s="6" t="s">
        <v>16</v>
      </c>
      <c r="D5" s="6">
        <v>5</v>
      </c>
      <c r="E5" s="6">
        <v>2</v>
      </c>
      <c r="F5" s="5" t="s">
        <v>17</v>
      </c>
      <c r="G5" s="5"/>
      <c r="H5" s="5">
        <v>82.7</v>
      </c>
      <c r="I5" s="5">
        <f t="shared" si="0"/>
        <v>82.7</v>
      </c>
      <c r="J5" s="5">
        <v>1</v>
      </c>
      <c r="K5" s="5"/>
    </row>
    <row r="6" s="1" customFormat="1" ht="23" customHeight="1" spans="1:11">
      <c r="A6" s="5">
        <v>4</v>
      </c>
      <c r="B6" s="7"/>
      <c r="C6" s="7"/>
      <c r="D6" s="7"/>
      <c r="E6" s="8"/>
      <c r="F6" s="5" t="s">
        <v>18</v>
      </c>
      <c r="G6" s="5"/>
      <c r="H6" s="5">
        <v>80.96</v>
      </c>
      <c r="I6" s="5">
        <f t="shared" si="0"/>
        <v>80.96</v>
      </c>
      <c r="J6" s="5">
        <v>2</v>
      </c>
      <c r="K6" s="5"/>
    </row>
    <row r="7" s="1" customFormat="1" ht="23" customHeight="1" spans="1:11">
      <c r="A7" s="5">
        <v>5</v>
      </c>
      <c r="B7" s="5" t="s">
        <v>12</v>
      </c>
      <c r="C7" s="5" t="s">
        <v>19</v>
      </c>
      <c r="D7" s="5">
        <v>7</v>
      </c>
      <c r="E7" s="6">
        <v>1</v>
      </c>
      <c r="F7" s="5" t="s">
        <v>20</v>
      </c>
      <c r="G7" s="5"/>
      <c r="H7" s="5">
        <v>78.7</v>
      </c>
      <c r="I7" s="5">
        <f t="shared" si="0"/>
        <v>78.7</v>
      </c>
      <c r="J7" s="5">
        <v>1</v>
      </c>
      <c r="K7" s="5"/>
    </row>
    <row r="8" s="1" customFormat="1" ht="23" customHeight="1" spans="1:11">
      <c r="A8" s="5">
        <v>6</v>
      </c>
      <c r="B8" s="9" t="s">
        <v>12</v>
      </c>
      <c r="C8" s="5" t="s">
        <v>21</v>
      </c>
      <c r="D8" s="5">
        <v>8</v>
      </c>
      <c r="E8" s="6">
        <v>1</v>
      </c>
      <c r="F8" s="5" t="s">
        <v>22</v>
      </c>
      <c r="G8" s="5"/>
      <c r="H8" s="5">
        <v>81.28</v>
      </c>
      <c r="I8" s="5">
        <f t="shared" si="0"/>
        <v>81.28</v>
      </c>
      <c r="J8" s="5">
        <v>1</v>
      </c>
      <c r="K8" s="5"/>
    </row>
    <row r="9" s="1" customFormat="1" ht="23" customHeight="1" spans="1:11">
      <c r="A9" s="5">
        <v>7</v>
      </c>
      <c r="B9" s="6" t="s">
        <v>23</v>
      </c>
      <c r="C9" s="6" t="s">
        <v>24</v>
      </c>
      <c r="D9" s="6">
        <v>9</v>
      </c>
      <c r="E9" s="6">
        <v>3</v>
      </c>
      <c r="F9" s="5" t="s">
        <v>25</v>
      </c>
      <c r="G9" s="5"/>
      <c r="H9" s="5">
        <v>79.4</v>
      </c>
      <c r="I9" s="5">
        <f t="shared" si="0"/>
        <v>79.4</v>
      </c>
      <c r="J9" s="5">
        <v>1</v>
      </c>
      <c r="K9" s="5"/>
    </row>
    <row r="10" s="1" customFormat="1" ht="23" customHeight="1" spans="1:11">
      <c r="A10" s="5">
        <v>8</v>
      </c>
      <c r="B10" s="8"/>
      <c r="C10" s="8"/>
      <c r="D10" s="8"/>
      <c r="E10" s="8"/>
      <c r="F10" s="5" t="s">
        <v>26</v>
      </c>
      <c r="G10" s="5"/>
      <c r="H10" s="5">
        <v>78.86</v>
      </c>
      <c r="I10" s="5">
        <f t="shared" si="0"/>
        <v>78.86</v>
      </c>
      <c r="J10" s="5">
        <v>2</v>
      </c>
      <c r="K10" s="5"/>
    </row>
    <row r="11" s="1" customFormat="1" ht="23" customHeight="1" spans="1:11">
      <c r="A11" s="5">
        <v>9</v>
      </c>
      <c r="B11" s="7"/>
      <c r="C11" s="7"/>
      <c r="D11" s="7"/>
      <c r="E11" s="8"/>
      <c r="F11" s="5" t="s">
        <v>27</v>
      </c>
      <c r="G11" s="5"/>
      <c r="H11" s="5">
        <v>78.02</v>
      </c>
      <c r="I11" s="5">
        <f t="shared" si="0"/>
        <v>78.02</v>
      </c>
      <c r="J11" s="5">
        <v>3</v>
      </c>
      <c r="K11" s="5"/>
    </row>
    <row r="12" s="1" customFormat="1" ht="23" customHeight="1" spans="1:11">
      <c r="A12" s="5">
        <v>10</v>
      </c>
      <c r="B12" s="6" t="s">
        <v>28</v>
      </c>
      <c r="C12" s="6" t="s">
        <v>29</v>
      </c>
      <c r="D12" s="6">
        <v>11</v>
      </c>
      <c r="E12" s="6">
        <v>2</v>
      </c>
      <c r="F12" s="5" t="s">
        <v>30</v>
      </c>
      <c r="G12" s="5"/>
      <c r="H12" s="5">
        <v>82</v>
      </c>
      <c r="I12" s="5">
        <f t="shared" si="0"/>
        <v>82</v>
      </c>
      <c r="J12" s="5">
        <v>1</v>
      </c>
      <c r="K12" s="5"/>
    </row>
    <row r="13" s="1" customFormat="1" ht="23" customHeight="1" spans="1:11">
      <c r="A13" s="5">
        <v>11</v>
      </c>
      <c r="B13" s="7"/>
      <c r="C13" s="7"/>
      <c r="D13" s="7"/>
      <c r="E13" s="8"/>
      <c r="F13" s="5" t="s">
        <v>31</v>
      </c>
      <c r="G13" s="5"/>
      <c r="H13" s="5">
        <v>80.94</v>
      </c>
      <c r="I13" s="5">
        <f t="shared" si="0"/>
        <v>80.94</v>
      </c>
      <c r="J13" s="5">
        <v>2</v>
      </c>
      <c r="K13" s="5"/>
    </row>
    <row r="14" s="1" customFormat="1" ht="23" customHeight="1" spans="1:11">
      <c r="A14" s="5">
        <v>12</v>
      </c>
      <c r="B14" s="9" t="s">
        <v>32</v>
      </c>
      <c r="C14" s="5" t="s">
        <v>33</v>
      </c>
      <c r="D14" s="10">
        <v>12</v>
      </c>
      <c r="E14" s="6">
        <v>1</v>
      </c>
      <c r="F14" s="5" t="s">
        <v>34</v>
      </c>
      <c r="G14" s="5">
        <v>82.5</v>
      </c>
      <c r="H14" s="5">
        <v>81.6</v>
      </c>
      <c r="I14" s="5">
        <f t="shared" ref="I14:I77" si="1">ROUND((G14*0.4+H14*0.6),2)</f>
        <v>81.96</v>
      </c>
      <c r="J14" s="5">
        <v>1</v>
      </c>
      <c r="K14" s="5"/>
    </row>
    <row r="15" s="1" customFormat="1" ht="23" customHeight="1" spans="1:11">
      <c r="A15" s="5">
        <v>13</v>
      </c>
      <c r="B15" s="6" t="s">
        <v>35</v>
      </c>
      <c r="C15" s="6" t="s">
        <v>36</v>
      </c>
      <c r="D15" s="11">
        <v>13</v>
      </c>
      <c r="E15" s="6">
        <v>3</v>
      </c>
      <c r="F15" s="5" t="s">
        <v>37</v>
      </c>
      <c r="G15" s="5">
        <v>87</v>
      </c>
      <c r="H15" s="5">
        <v>82.16</v>
      </c>
      <c r="I15" s="5">
        <f t="shared" si="1"/>
        <v>84.1</v>
      </c>
      <c r="J15" s="5">
        <v>1</v>
      </c>
      <c r="K15" s="5"/>
    </row>
    <row r="16" s="1" customFormat="1" ht="23" customHeight="1" spans="1:11">
      <c r="A16" s="5">
        <v>14</v>
      </c>
      <c r="B16" s="8"/>
      <c r="C16" s="8"/>
      <c r="D16" s="12"/>
      <c r="E16" s="8"/>
      <c r="F16" s="5" t="s">
        <v>38</v>
      </c>
      <c r="G16" s="5">
        <v>85</v>
      </c>
      <c r="H16" s="5">
        <v>81.78</v>
      </c>
      <c r="I16" s="5">
        <f t="shared" si="1"/>
        <v>83.07</v>
      </c>
      <c r="J16" s="5">
        <v>2</v>
      </c>
      <c r="K16" s="5"/>
    </row>
    <row r="17" s="1" customFormat="1" ht="23" customHeight="1" spans="1:11">
      <c r="A17" s="5">
        <v>15</v>
      </c>
      <c r="B17" s="7"/>
      <c r="C17" s="7"/>
      <c r="D17" s="13"/>
      <c r="E17" s="8"/>
      <c r="F17" s="5" t="s">
        <v>39</v>
      </c>
      <c r="G17" s="5">
        <v>84.5</v>
      </c>
      <c r="H17" s="5">
        <v>80.06</v>
      </c>
      <c r="I17" s="5">
        <f t="shared" si="1"/>
        <v>81.84</v>
      </c>
      <c r="J17" s="5">
        <v>3</v>
      </c>
      <c r="K17" s="5"/>
    </row>
    <row r="18" s="1" customFormat="1" ht="23" customHeight="1" spans="1:11">
      <c r="A18" s="5">
        <v>16</v>
      </c>
      <c r="B18" s="6" t="s">
        <v>35</v>
      </c>
      <c r="C18" s="6" t="s">
        <v>40</v>
      </c>
      <c r="D18" s="11">
        <v>14</v>
      </c>
      <c r="E18" s="6">
        <v>2</v>
      </c>
      <c r="F18" s="5" t="s">
        <v>41</v>
      </c>
      <c r="G18" s="5">
        <v>85.5</v>
      </c>
      <c r="H18" s="5">
        <v>81.92</v>
      </c>
      <c r="I18" s="5">
        <f t="shared" si="1"/>
        <v>83.35</v>
      </c>
      <c r="J18" s="5">
        <v>1</v>
      </c>
      <c r="K18" s="5"/>
    </row>
    <row r="19" s="1" customFormat="1" ht="23" customHeight="1" spans="1:11">
      <c r="A19" s="5">
        <v>17</v>
      </c>
      <c r="B19" s="7"/>
      <c r="C19" s="7"/>
      <c r="D19" s="13"/>
      <c r="E19" s="8"/>
      <c r="F19" s="5" t="s">
        <v>42</v>
      </c>
      <c r="G19" s="5">
        <v>87</v>
      </c>
      <c r="H19" s="5">
        <v>79.4</v>
      </c>
      <c r="I19" s="5">
        <f t="shared" si="1"/>
        <v>82.44</v>
      </c>
      <c r="J19" s="5">
        <v>2</v>
      </c>
      <c r="K19" s="5"/>
    </row>
    <row r="20" s="1" customFormat="1" ht="23" customHeight="1" spans="1:11">
      <c r="A20" s="5">
        <v>18</v>
      </c>
      <c r="B20" s="6" t="s">
        <v>35</v>
      </c>
      <c r="C20" s="6" t="s">
        <v>43</v>
      </c>
      <c r="D20" s="11">
        <v>15</v>
      </c>
      <c r="E20" s="6">
        <v>2</v>
      </c>
      <c r="F20" s="5" t="s">
        <v>44</v>
      </c>
      <c r="G20" s="5">
        <v>74</v>
      </c>
      <c r="H20" s="5">
        <v>79.5</v>
      </c>
      <c r="I20" s="5">
        <f t="shared" si="1"/>
        <v>77.3</v>
      </c>
      <c r="J20" s="5">
        <v>1</v>
      </c>
      <c r="K20" s="5"/>
    </row>
    <row r="21" s="1" customFormat="1" ht="23" customHeight="1" spans="1:11">
      <c r="A21" s="5">
        <v>19</v>
      </c>
      <c r="B21" s="7"/>
      <c r="C21" s="7"/>
      <c r="D21" s="13"/>
      <c r="E21" s="8"/>
      <c r="F21" s="5" t="s">
        <v>45</v>
      </c>
      <c r="G21" s="5">
        <v>69</v>
      </c>
      <c r="H21" s="5">
        <v>75.7</v>
      </c>
      <c r="I21" s="5">
        <f t="shared" si="1"/>
        <v>73.02</v>
      </c>
      <c r="J21" s="5">
        <v>2</v>
      </c>
      <c r="K21" s="5"/>
    </row>
    <row r="22" s="1" customFormat="1" ht="23" customHeight="1" spans="1:11">
      <c r="A22" s="5">
        <v>20</v>
      </c>
      <c r="B22" s="6" t="s">
        <v>35</v>
      </c>
      <c r="C22" s="6" t="s">
        <v>46</v>
      </c>
      <c r="D22" s="11">
        <v>16</v>
      </c>
      <c r="E22" s="6">
        <v>2</v>
      </c>
      <c r="F22" s="5" t="s">
        <v>47</v>
      </c>
      <c r="G22" s="5">
        <v>79.5</v>
      </c>
      <c r="H22" s="5">
        <v>79</v>
      </c>
      <c r="I22" s="5">
        <f t="shared" si="1"/>
        <v>79.2</v>
      </c>
      <c r="J22" s="5">
        <v>1</v>
      </c>
      <c r="K22" s="5"/>
    </row>
    <row r="23" s="1" customFormat="1" ht="23" customHeight="1" spans="1:11">
      <c r="A23" s="5">
        <v>21</v>
      </c>
      <c r="B23" s="7"/>
      <c r="C23" s="7"/>
      <c r="D23" s="13"/>
      <c r="E23" s="8"/>
      <c r="F23" s="5" t="s">
        <v>48</v>
      </c>
      <c r="G23" s="5">
        <v>77</v>
      </c>
      <c r="H23" s="5">
        <v>79.4</v>
      </c>
      <c r="I23" s="5">
        <f t="shared" si="1"/>
        <v>78.44</v>
      </c>
      <c r="J23" s="5">
        <v>2</v>
      </c>
      <c r="K23" s="5"/>
    </row>
    <row r="24" s="1" customFormat="1" ht="23" customHeight="1" spans="1:11">
      <c r="A24" s="5">
        <v>22</v>
      </c>
      <c r="B24" s="6" t="s">
        <v>35</v>
      </c>
      <c r="C24" s="6" t="s">
        <v>49</v>
      </c>
      <c r="D24" s="11">
        <v>17</v>
      </c>
      <c r="E24" s="6">
        <v>2</v>
      </c>
      <c r="F24" s="5" t="s">
        <v>50</v>
      </c>
      <c r="G24" s="5">
        <v>80</v>
      </c>
      <c r="H24" s="5">
        <v>84.1</v>
      </c>
      <c r="I24" s="5">
        <f t="shared" si="1"/>
        <v>82.46</v>
      </c>
      <c r="J24" s="5">
        <v>1</v>
      </c>
      <c r="K24" s="5"/>
    </row>
    <row r="25" s="1" customFormat="1" ht="23" customHeight="1" spans="1:11">
      <c r="A25" s="5">
        <v>23</v>
      </c>
      <c r="B25" s="7"/>
      <c r="C25" s="7"/>
      <c r="D25" s="13"/>
      <c r="E25" s="8"/>
      <c r="F25" s="5" t="s">
        <v>51</v>
      </c>
      <c r="G25" s="5">
        <v>77.5</v>
      </c>
      <c r="H25" s="5">
        <v>82.5</v>
      </c>
      <c r="I25" s="5">
        <f t="shared" si="1"/>
        <v>80.5</v>
      </c>
      <c r="J25" s="5">
        <v>2</v>
      </c>
      <c r="K25" s="5"/>
    </row>
    <row r="26" s="1" customFormat="1" ht="23" customHeight="1" spans="1:11">
      <c r="A26" s="5">
        <v>24</v>
      </c>
      <c r="B26" s="6" t="s">
        <v>35</v>
      </c>
      <c r="C26" s="6" t="s">
        <v>52</v>
      </c>
      <c r="D26" s="11">
        <v>18</v>
      </c>
      <c r="E26" s="6">
        <v>2</v>
      </c>
      <c r="F26" s="5" t="s">
        <v>53</v>
      </c>
      <c r="G26" s="5">
        <v>72</v>
      </c>
      <c r="H26" s="5">
        <v>81.7</v>
      </c>
      <c r="I26" s="5">
        <f t="shared" si="1"/>
        <v>77.82</v>
      </c>
      <c r="J26" s="5">
        <v>1</v>
      </c>
      <c r="K26" s="5"/>
    </row>
    <row r="27" s="1" customFormat="1" ht="23" customHeight="1" spans="1:11">
      <c r="A27" s="5">
        <v>25</v>
      </c>
      <c r="B27" s="7"/>
      <c r="C27" s="7"/>
      <c r="D27" s="13"/>
      <c r="E27" s="8"/>
      <c r="F27" s="5" t="s">
        <v>54</v>
      </c>
      <c r="G27" s="5">
        <v>74.5</v>
      </c>
      <c r="H27" s="5">
        <v>79.8</v>
      </c>
      <c r="I27" s="5">
        <f t="shared" si="1"/>
        <v>77.68</v>
      </c>
      <c r="J27" s="5">
        <v>2</v>
      </c>
      <c r="K27" s="5"/>
    </row>
    <row r="28" s="1" customFormat="1" ht="23" customHeight="1" spans="1:11">
      <c r="A28" s="5">
        <v>26</v>
      </c>
      <c r="B28" s="9" t="s">
        <v>55</v>
      </c>
      <c r="C28" s="5" t="s">
        <v>56</v>
      </c>
      <c r="D28" s="10">
        <v>19</v>
      </c>
      <c r="E28" s="6">
        <v>1</v>
      </c>
      <c r="F28" s="5" t="s">
        <v>57</v>
      </c>
      <c r="G28" s="5">
        <v>74.5</v>
      </c>
      <c r="H28" s="5">
        <v>81</v>
      </c>
      <c r="I28" s="5">
        <f t="shared" si="1"/>
        <v>78.4</v>
      </c>
      <c r="J28" s="5">
        <v>1</v>
      </c>
      <c r="K28" s="5"/>
    </row>
    <row r="29" s="1" customFormat="1" ht="23" customHeight="1" spans="1:11">
      <c r="A29" s="5">
        <v>27</v>
      </c>
      <c r="B29" s="9" t="s">
        <v>55</v>
      </c>
      <c r="C29" s="5" t="s">
        <v>58</v>
      </c>
      <c r="D29" s="10">
        <v>20</v>
      </c>
      <c r="E29" s="6">
        <v>1</v>
      </c>
      <c r="F29" s="5" t="s">
        <v>59</v>
      </c>
      <c r="G29" s="5">
        <v>86</v>
      </c>
      <c r="H29" s="5">
        <v>80.8</v>
      </c>
      <c r="I29" s="5">
        <f t="shared" si="1"/>
        <v>82.88</v>
      </c>
      <c r="J29" s="5">
        <v>1</v>
      </c>
      <c r="K29" s="5"/>
    </row>
    <row r="30" s="1" customFormat="1" ht="23" customHeight="1" spans="1:11">
      <c r="A30" s="5">
        <v>28</v>
      </c>
      <c r="B30" s="9" t="s">
        <v>55</v>
      </c>
      <c r="C30" s="5" t="s">
        <v>60</v>
      </c>
      <c r="D30" s="10">
        <v>21</v>
      </c>
      <c r="E30" s="6">
        <v>1</v>
      </c>
      <c r="F30" s="5" t="s">
        <v>61</v>
      </c>
      <c r="G30" s="5">
        <v>71.5</v>
      </c>
      <c r="H30" s="5">
        <v>80.8</v>
      </c>
      <c r="I30" s="5">
        <f t="shared" si="1"/>
        <v>77.08</v>
      </c>
      <c r="J30" s="5">
        <v>1</v>
      </c>
      <c r="K30" s="5"/>
    </row>
    <row r="31" s="1" customFormat="1" ht="23" customHeight="1" spans="1:11">
      <c r="A31" s="5">
        <v>29</v>
      </c>
      <c r="B31" s="14" t="s">
        <v>55</v>
      </c>
      <c r="C31" s="6" t="s">
        <v>62</v>
      </c>
      <c r="D31" s="11">
        <v>22</v>
      </c>
      <c r="E31" s="6">
        <v>2</v>
      </c>
      <c r="F31" s="5" t="s">
        <v>63</v>
      </c>
      <c r="G31" s="5">
        <v>80</v>
      </c>
      <c r="H31" s="5">
        <v>80.78</v>
      </c>
      <c r="I31" s="5">
        <f t="shared" si="1"/>
        <v>80.47</v>
      </c>
      <c r="J31" s="5">
        <v>1</v>
      </c>
      <c r="K31" s="5"/>
    </row>
    <row r="32" s="1" customFormat="1" ht="23" customHeight="1" spans="1:11">
      <c r="A32" s="5">
        <v>30</v>
      </c>
      <c r="B32" s="15"/>
      <c r="C32" s="7"/>
      <c r="D32" s="13"/>
      <c r="E32" s="8"/>
      <c r="F32" s="5" t="s">
        <v>64</v>
      </c>
      <c r="G32" s="5">
        <v>85</v>
      </c>
      <c r="H32" s="5">
        <v>77.1</v>
      </c>
      <c r="I32" s="5">
        <f t="shared" si="1"/>
        <v>80.26</v>
      </c>
      <c r="J32" s="5">
        <v>2</v>
      </c>
      <c r="K32" s="5"/>
    </row>
    <row r="33" s="1" customFormat="1" ht="23" customHeight="1" spans="1:11">
      <c r="A33" s="5">
        <v>31</v>
      </c>
      <c r="B33" s="9" t="s">
        <v>55</v>
      </c>
      <c r="C33" s="5" t="s">
        <v>65</v>
      </c>
      <c r="D33" s="10">
        <v>23</v>
      </c>
      <c r="E33" s="6">
        <v>1</v>
      </c>
      <c r="F33" s="5" t="s">
        <v>66</v>
      </c>
      <c r="G33" s="5">
        <v>71.5</v>
      </c>
      <c r="H33" s="5">
        <v>75.8</v>
      </c>
      <c r="I33" s="5">
        <f t="shared" si="1"/>
        <v>74.08</v>
      </c>
      <c r="J33" s="5">
        <v>1</v>
      </c>
      <c r="K33" s="5"/>
    </row>
    <row r="34" s="1" customFormat="1" ht="23" customHeight="1" spans="1:11">
      <c r="A34" s="5">
        <v>32</v>
      </c>
      <c r="B34" s="9" t="s">
        <v>55</v>
      </c>
      <c r="C34" s="5" t="s">
        <v>67</v>
      </c>
      <c r="D34" s="10">
        <v>24</v>
      </c>
      <c r="E34" s="6">
        <v>1</v>
      </c>
      <c r="F34" s="5" t="s">
        <v>68</v>
      </c>
      <c r="G34" s="5">
        <v>76.5</v>
      </c>
      <c r="H34" s="5">
        <v>81.8</v>
      </c>
      <c r="I34" s="5">
        <f t="shared" si="1"/>
        <v>79.68</v>
      </c>
      <c r="J34" s="5">
        <v>1</v>
      </c>
      <c r="K34" s="5"/>
    </row>
    <row r="35" s="1" customFormat="1" ht="23" customHeight="1" spans="1:11">
      <c r="A35" s="5">
        <v>33</v>
      </c>
      <c r="B35" s="9" t="s">
        <v>12</v>
      </c>
      <c r="C35" s="5" t="s">
        <v>13</v>
      </c>
      <c r="D35" s="10">
        <v>26</v>
      </c>
      <c r="E35" s="6">
        <v>1</v>
      </c>
      <c r="F35" s="5" t="s">
        <v>69</v>
      </c>
      <c r="G35" s="5">
        <v>79</v>
      </c>
      <c r="H35" s="5">
        <v>83.2</v>
      </c>
      <c r="I35" s="5">
        <f t="shared" si="1"/>
        <v>81.52</v>
      </c>
      <c r="J35" s="5">
        <v>1</v>
      </c>
      <c r="K35" s="5"/>
    </row>
    <row r="36" s="1" customFormat="1" ht="23" customHeight="1" spans="1:11">
      <c r="A36" s="5">
        <v>34</v>
      </c>
      <c r="B36" s="9" t="s">
        <v>12</v>
      </c>
      <c r="C36" s="5" t="s">
        <v>16</v>
      </c>
      <c r="D36" s="10">
        <v>27</v>
      </c>
      <c r="E36" s="6">
        <v>1</v>
      </c>
      <c r="F36" s="5" t="s">
        <v>70</v>
      </c>
      <c r="G36" s="5">
        <v>87</v>
      </c>
      <c r="H36" s="5">
        <v>84.6</v>
      </c>
      <c r="I36" s="5">
        <f t="shared" si="1"/>
        <v>85.56</v>
      </c>
      <c r="J36" s="5">
        <v>1</v>
      </c>
      <c r="K36" s="5"/>
    </row>
    <row r="37" s="1" customFormat="1" ht="23" customHeight="1" spans="1:11">
      <c r="A37" s="5">
        <v>35</v>
      </c>
      <c r="B37" s="6" t="s">
        <v>71</v>
      </c>
      <c r="C37" s="6" t="s">
        <v>72</v>
      </c>
      <c r="D37" s="11">
        <v>28</v>
      </c>
      <c r="E37" s="6">
        <v>3</v>
      </c>
      <c r="F37" s="5" t="s">
        <v>73</v>
      </c>
      <c r="G37" s="5">
        <v>85.5</v>
      </c>
      <c r="H37" s="5">
        <v>80.74</v>
      </c>
      <c r="I37" s="5">
        <f t="shared" si="1"/>
        <v>82.64</v>
      </c>
      <c r="J37" s="5">
        <v>1</v>
      </c>
      <c r="K37" s="5"/>
    </row>
    <row r="38" s="1" customFormat="1" ht="23" customHeight="1" spans="1:11">
      <c r="A38" s="5">
        <v>36</v>
      </c>
      <c r="B38" s="8"/>
      <c r="C38" s="8"/>
      <c r="D38" s="12"/>
      <c r="E38" s="8"/>
      <c r="F38" s="5" t="s">
        <v>74</v>
      </c>
      <c r="G38" s="5">
        <v>84.5</v>
      </c>
      <c r="H38" s="5">
        <v>81.06</v>
      </c>
      <c r="I38" s="5">
        <f t="shared" si="1"/>
        <v>82.44</v>
      </c>
      <c r="J38" s="5">
        <v>2</v>
      </c>
      <c r="K38" s="5"/>
    </row>
    <row r="39" s="1" customFormat="1" ht="23" customHeight="1" spans="1:11">
      <c r="A39" s="5">
        <v>37</v>
      </c>
      <c r="B39" s="7"/>
      <c r="C39" s="7"/>
      <c r="D39" s="13"/>
      <c r="E39" s="8"/>
      <c r="F39" s="5" t="s">
        <v>75</v>
      </c>
      <c r="G39" s="5">
        <v>83.5</v>
      </c>
      <c r="H39" s="5">
        <v>80.8</v>
      </c>
      <c r="I39" s="5">
        <f t="shared" si="1"/>
        <v>81.88</v>
      </c>
      <c r="J39" s="5">
        <v>3</v>
      </c>
      <c r="K39" s="5"/>
    </row>
    <row r="40" s="1" customFormat="1" ht="23" customHeight="1" spans="1:11">
      <c r="A40" s="5">
        <v>38</v>
      </c>
      <c r="B40" s="6" t="s">
        <v>71</v>
      </c>
      <c r="C40" s="6" t="s">
        <v>76</v>
      </c>
      <c r="D40" s="11">
        <v>29</v>
      </c>
      <c r="E40" s="6">
        <v>2</v>
      </c>
      <c r="F40" s="5" t="s">
        <v>77</v>
      </c>
      <c r="G40" s="5">
        <v>83</v>
      </c>
      <c r="H40" s="5">
        <v>82.6</v>
      </c>
      <c r="I40" s="5">
        <f t="shared" si="1"/>
        <v>82.76</v>
      </c>
      <c r="J40" s="5">
        <v>1</v>
      </c>
      <c r="K40" s="5"/>
    </row>
    <row r="41" s="1" customFormat="1" ht="23" customHeight="1" spans="1:11">
      <c r="A41" s="5">
        <v>39</v>
      </c>
      <c r="B41" s="7"/>
      <c r="C41" s="7"/>
      <c r="D41" s="13"/>
      <c r="E41" s="8"/>
      <c r="F41" s="5" t="s">
        <v>78</v>
      </c>
      <c r="G41" s="5">
        <v>82</v>
      </c>
      <c r="H41" s="5">
        <v>82.6</v>
      </c>
      <c r="I41" s="5">
        <f t="shared" si="1"/>
        <v>82.36</v>
      </c>
      <c r="J41" s="5">
        <v>2</v>
      </c>
      <c r="K41" s="5"/>
    </row>
    <row r="42" s="1" customFormat="1" ht="23" customHeight="1" spans="1:11">
      <c r="A42" s="5">
        <v>40</v>
      </c>
      <c r="B42" s="9" t="s">
        <v>71</v>
      </c>
      <c r="C42" s="5" t="s">
        <v>79</v>
      </c>
      <c r="D42" s="10">
        <v>30</v>
      </c>
      <c r="E42" s="6">
        <v>1</v>
      </c>
      <c r="F42" s="5" t="s">
        <v>80</v>
      </c>
      <c r="G42" s="5">
        <v>68</v>
      </c>
      <c r="H42" s="5">
        <v>74.4</v>
      </c>
      <c r="I42" s="5">
        <f t="shared" si="1"/>
        <v>71.84</v>
      </c>
      <c r="J42" s="5">
        <v>1</v>
      </c>
      <c r="K42" s="5"/>
    </row>
    <row r="43" s="1" customFormat="1" ht="23" customHeight="1" spans="1:11">
      <c r="A43" s="5">
        <v>41</v>
      </c>
      <c r="B43" s="9" t="s">
        <v>71</v>
      </c>
      <c r="C43" s="5" t="s">
        <v>81</v>
      </c>
      <c r="D43" s="10">
        <v>31</v>
      </c>
      <c r="E43" s="6">
        <v>1</v>
      </c>
      <c r="F43" s="5" t="s">
        <v>82</v>
      </c>
      <c r="G43" s="5">
        <v>72</v>
      </c>
      <c r="H43" s="5">
        <v>76.9</v>
      </c>
      <c r="I43" s="5">
        <f t="shared" si="1"/>
        <v>74.94</v>
      </c>
      <c r="J43" s="5">
        <v>1</v>
      </c>
      <c r="K43" s="5"/>
    </row>
    <row r="44" s="1" customFormat="1" ht="23" customHeight="1" spans="1:11">
      <c r="A44" s="5">
        <v>42</v>
      </c>
      <c r="B44" s="9" t="s">
        <v>12</v>
      </c>
      <c r="C44" s="5" t="s">
        <v>83</v>
      </c>
      <c r="D44" s="10">
        <v>32</v>
      </c>
      <c r="E44" s="6">
        <v>1</v>
      </c>
      <c r="F44" s="5" t="s">
        <v>84</v>
      </c>
      <c r="G44" s="5">
        <v>72.5</v>
      </c>
      <c r="H44" s="5">
        <v>81.5</v>
      </c>
      <c r="I44" s="5">
        <f t="shared" si="1"/>
        <v>77.9</v>
      </c>
      <c r="J44" s="5">
        <v>1</v>
      </c>
      <c r="K44" s="5"/>
    </row>
    <row r="45" s="1" customFormat="1" ht="23" customHeight="1" spans="1:11">
      <c r="A45" s="5">
        <v>43</v>
      </c>
      <c r="B45" s="6" t="s">
        <v>71</v>
      </c>
      <c r="C45" s="6" t="s">
        <v>85</v>
      </c>
      <c r="D45" s="11">
        <v>33</v>
      </c>
      <c r="E45" s="6">
        <v>2</v>
      </c>
      <c r="F45" s="5" t="s">
        <v>86</v>
      </c>
      <c r="G45" s="5">
        <v>77.5</v>
      </c>
      <c r="H45" s="5">
        <v>81</v>
      </c>
      <c r="I45" s="5">
        <f t="shared" si="1"/>
        <v>79.6</v>
      </c>
      <c r="J45" s="5">
        <v>1</v>
      </c>
      <c r="K45" s="5"/>
    </row>
    <row r="46" s="1" customFormat="1" ht="23" customHeight="1" spans="1:11">
      <c r="A46" s="5">
        <v>44</v>
      </c>
      <c r="B46" s="7"/>
      <c r="C46" s="7"/>
      <c r="D46" s="13"/>
      <c r="E46" s="8"/>
      <c r="F46" s="5" t="s">
        <v>87</v>
      </c>
      <c r="G46" s="5">
        <v>75.5</v>
      </c>
      <c r="H46" s="5">
        <v>82.2</v>
      </c>
      <c r="I46" s="5">
        <f t="shared" si="1"/>
        <v>79.52</v>
      </c>
      <c r="J46" s="5">
        <v>2</v>
      </c>
      <c r="K46" s="5"/>
    </row>
    <row r="47" s="1" customFormat="1" ht="23" customHeight="1" spans="1:11">
      <c r="A47" s="5">
        <v>45</v>
      </c>
      <c r="B47" s="6" t="s">
        <v>71</v>
      </c>
      <c r="C47" s="6" t="s">
        <v>88</v>
      </c>
      <c r="D47" s="11">
        <v>34</v>
      </c>
      <c r="E47" s="6">
        <v>2</v>
      </c>
      <c r="F47" s="5" t="s">
        <v>89</v>
      </c>
      <c r="G47" s="5">
        <v>77</v>
      </c>
      <c r="H47" s="5">
        <v>82</v>
      </c>
      <c r="I47" s="5">
        <f t="shared" si="1"/>
        <v>80</v>
      </c>
      <c r="J47" s="5">
        <v>1</v>
      </c>
      <c r="K47" s="5"/>
    </row>
    <row r="48" s="1" customFormat="1" ht="23" customHeight="1" spans="1:11">
      <c r="A48" s="5">
        <v>46</v>
      </c>
      <c r="B48" s="7"/>
      <c r="C48" s="7"/>
      <c r="D48" s="13"/>
      <c r="E48" s="8"/>
      <c r="F48" s="5" t="s">
        <v>90</v>
      </c>
      <c r="G48" s="5">
        <v>75.3</v>
      </c>
      <c r="H48" s="5">
        <v>78.6</v>
      </c>
      <c r="I48" s="5">
        <f t="shared" si="1"/>
        <v>77.28</v>
      </c>
      <c r="J48" s="5">
        <v>2</v>
      </c>
      <c r="K48" s="5"/>
    </row>
    <row r="49" s="1" customFormat="1" ht="23" customHeight="1" spans="1:11">
      <c r="A49" s="5">
        <v>47</v>
      </c>
      <c r="B49" s="9" t="s">
        <v>12</v>
      </c>
      <c r="C49" s="5" t="s">
        <v>91</v>
      </c>
      <c r="D49" s="10">
        <v>35</v>
      </c>
      <c r="E49" s="6">
        <v>1</v>
      </c>
      <c r="F49" s="5" t="s">
        <v>92</v>
      </c>
      <c r="G49" s="5">
        <v>83</v>
      </c>
      <c r="H49" s="5">
        <v>87.6</v>
      </c>
      <c r="I49" s="5">
        <f t="shared" si="1"/>
        <v>85.76</v>
      </c>
      <c r="J49" s="5">
        <v>1</v>
      </c>
      <c r="K49" s="5"/>
    </row>
    <row r="50" s="1" customFormat="1" ht="23" customHeight="1" spans="1:11">
      <c r="A50" s="5">
        <v>48</v>
      </c>
      <c r="B50" s="6" t="s">
        <v>71</v>
      </c>
      <c r="C50" s="6" t="s">
        <v>93</v>
      </c>
      <c r="D50" s="11">
        <v>36</v>
      </c>
      <c r="E50" s="6">
        <v>2</v>
      </c>
      <c r="F50" s="5" t="s">
        <v>94</v>
      </c>
      <c r="G50" s="5">
        <v>84</v>
      </c>
      <c r="H50" s="5">
        <v>85</v>
      </c>
      <c r="I50" s="5">
        <f t="shared" si="1"/>
        <v>84.6</v>
      </c>
      <c r="J50" s="5">
        <v>1</v>
      </c>
      <c r="K50" s="5"/>
    </row>
    <row r="51" s="1" customFormat="1" ht="23" customHeight="1" spans="1:11">
      <c r="A51" s="5">
        <v>49</v>
      </c>
      <c r="B51" s="7"/>
      <c r="C51" s="7"/>
      <c r="D51" s="13"/>
      <c r="E51" s="8"/>
      <c r="F51" s="5" t="s">
        <v>95</v>
      </c>
      <c r="G51" s="5">
        <v>85</v>
      </c>
      <c r="H51" s="5">
        <v>82</v>
      </c>
      <c r="I51" s="5">
        <f t="shared" si="1"/>
        <v>83.2</v>
      </c>
      <c r="J51" s="5">
        <v>2</v>
      </c>
      <c r="K51" s="5"/>
    </row>
    <row r="52" s="1" customFormat="1" ht="23" customHeight="1" spans="1:11">
      <c r="A52" s="5">
        <v>50</v>
      </c>
      <c r="B52" s="6" t="s">
        <v>23</v>
      </c>
      <c r="C52" s="6" t="s">
        <v>96</v>
      </c>
      <c r="D52" s="11">
        <v>37</v>
      </c>
      <c r="E52" s="6">
        <v>3</v>
      </c>
      <c r="F52" s="5" t="s">
        <v>97</v>
      </c>
      <c r="G52" s="5">
        <v>87</v>
      </c>
      <c r="H52" s="5">
        <v>79.18</v>
      </c>
      <c r="I52" s="5">
        <f t="shared" si="1"/>
        <v>82.31</v>
      </c>
      <c r="J52" s="5">
        <v>1</v>
      </c>
      <c r="K52" s="5"/>
    </row>
    <row r="53" s="1" customFormat="1" ht="23" customHeight="1" spans="1:11">
      <c r="A53" s="5">
        <v>51</v>
      </c>
      <c r="B53" s="8"/>
      <c r="C53" s="8"/>
      <c r="D53" s="12"/>
      <c r="E53" s="8"/>
      <c r="F53" s="5" t="s">
        <v>98</v>
      </c>
      <c r="G53" s="5">
        <v>84.5</v>
      </c>
      <c r="H53" s="5">
        <v>79.64</v>
      </c>
      <c r="I53" s="5">
        <f t="shared" si="1"/>
        <v>81.58</v>
      </c>
      <c r="J53" s="5">
        <v>2</v>
      </c>
      <c r="K53" s="5"/>
    </row>
    <row r="54" s="1" customFormat="1" ht="23" customHeight="1" spans="1:11">
      <c r="A54" s="5">
        <v>52</v>
      </c>
      <c r="B54" s="7"/>
      <c r="C54" s="7"/>
      <c r="D54" s="13"/>
      <c r="E54" s="8"/>
      <c r="F54" s="5" t="s">
        <v>99</v>
      </c>
      <c r="G54" s="5">
        <v>85</v>
      </c>
      <c r="H54" s="5">
        <v>76.9</v>
      </c>
      <c r="I54" s="5">
        <f t="shared" si="1"/>
        <v>80.14</v>
      </c>
      <c r="J54" s="5">
        <v>3</v>
      </c>
      <c r="K54" s="5"/>
    </row>
    <row r="55" s="1" customFormat="1" ht="23" customHeight="1" spans="1:11">
      <c r="A55" s="5">
        <v>53</v>
      </c>
      <c r="B55" s="6" t="s">
        <v>23</v>
      </c>
      <c r="C55" s="6" t="s">
        <v>100</v>
      </c>
      <c r="D55" s="11">
        <v>38</v>
      </c>
      <c r="E55" s="6">
        <v>2</v>
      </c>
      <c r="F55" s="5" t="s">
        <v>101</v>
      </c>
      <c r="G55" s="5">
        <v>85.5</v>
      </c>
      <c r="H55" s="5">
        <v>80.58</v>
      </c>
      <c r="I55" s="5">
        <f t="shared" si="1"/>
        <v>82.55</v>
      </c>
      <c r="J55" s="5">
        <v>1</v>
      </c>
      <c r="K55" s="5"/>
    </row>
    <row r="56" s="1" customFormat="1" ht="23" customHeight="1" spans="1:11">
      <c r="A56" s="5">
        <v>54</v>
      </c>
      <c r="B56" s="7"/>
      <c r="C56" s="7"/>
      <c r="D56" s="13"/>
      <c r="E56" s="8"/>
      <c r="F56" s="5" t="s">
        <v>102</v>
      </c>
      <c r="G56" s="5">
        <v>85</v>
      </c>
      <c r="H56" s="5">
        <v>78.56</v>
      </c>
      <c r="I56" s="5">
        <f t="shared" si="1"/>
        <v>81.14</v>
      </c>
      <c r="J56" s="5">
        <v>2</v>
      </c>
      <c r="K56" s="5"/>
    </row>
    <row r="57" s="1" customFormat="1" ht="23" customHeight="1" spans="1:11">
      <c r="A57" s="5">
        <v>55</v>
      </c>
      <c r="B57" s="6" t="s">
        <v>103</v>
      </c>
      <c r="C57" s="6" t="s">
        <v>104</v>
      </c>
      <c r="D57" s="11">
        <v>39</v>
      </c>
      <c r="E57" s="6">
        <v>2</v>
      </c>
      <c r="F57" s="5" t="s">
        <v>105</v>
      </c>
      <c r="G57" s="5">
        <v>87</v>
      </c>
      <c r="H57" s="5">
        <v>80.3</v>
      </c>
      <c r="I57" s="5">
        <f t="shared" si="1"/>
        <v>82.98</v>
      </c>
      <c r="J57" s="5">
        <v>1</v>
      </c>
      <c r="K57" s="5"/>
    </row>
    <row r="58" s="1" customFormat="1" ht="23" customHeight="1" spans="1:11">
      <c r="A58" s="5">
        <v>56</v>
      </c>
      <c r="B58" s="7"/>
      <c r="C58" s="7"/>
      <c r="D58" s="13"/>
      <c r="E58" s="8"/>
      <c r="F58" s="5" t="s">
        <v>106</v>
      </c>
      <c r="G58" s="5">
        <v>86</v>
      </c>
      <c r="H58" s="5">
        <v>80.8</v>
      </c>
      <c r="I58" s="5">
        <f t="shared" si="1"/>
        <v>82.88</v>
      </c>
      <c r="J58" s="5">
        <v>2</v>
      </c>
      <c r="K58" s="5"/>
    </row>
    <row r="59" s="1" customFormat="1" ht="23" customHeight="1" spans="1:11">
      <c r="A59" s="5">
        <v>57</v>
      </c>
      <c r="B59" s="9" t="s">
        <v>103</v>
      </c>
      <c r="C59" s="5" t="s">
        <v>107</v>
      </c>
      <c r="D59" s="10">
        <v>40</v>
      </c>
      <c r="E59" s="6">
        <v>1</v>
      </c>
      <c r="F59" s="5" t="s">
        <v>108</v>
      </c>
      <c r="G59" s="5">
        <v>84</v>
      </c>
      <c r="H59" s="5">
        <v>80.9</v>
      </c>
      <c r="I59" s="5">
        <f t="shared" si="1"/>
        <v>82.14</v>
      </c>
      <c r="J59" s="5">
        <v>1</v>
      </c>
      <c r="K59" s="5"/>
    </row>
    <row r="60" s="1" customFormat="1" ht="23" customHeight="1" spans="1:11">
      <c r="A60" s="5">
        <v>58</v>
      </c>
      <c r="B60" s="6" t="s">
        <v>103</v>
      </c>
      <c r="C60" s="6" t="s">
        <v>109</v>
      </c>
      <c r="D60" s="11">
        <v>41</v>
      </c>
      <c r="E60" s="6">
        <v>2</v>
      </c>
      <c r="F60" s="5" t="s">
        <v>110</v>
      </c>
      <c r="G60" s="5">
        <v>90.5</v>
      </c>
      <c r="H60" s="5">
        <v>82.14</v>
      </c>
      <c r="I60" s="5">
        <f t="shared" si="1"/>
        <v>85.48</v>
      </c>
      <c r="J60" s="5">
        <v>1</v>
      </c>
      <c r="K60" s="5"/>
    </row>
    <row r="61" s="1" customFormat="1" ht="23" customHeight="1" spans="1:11">
      <c r="A61" s="5">
        <v>59</v>
      </c>
      <c r="B61" s="7"/>
      <c r="C61" s="7"/>
      <c r="D61" s="13"/>
      <c r="E61" s="8"/>
      <c r="F61" s="5" t="s">
        <v>111</v>
      </c>
      <c r="G61" s="5">
        <v>89.5</v>
      </c>
      <c r="H61" s="5">
        <v>81.16</v>
      </c>
      <c r="I61" s="5">
        <f t="shared" si="1"/>
        <v>84.5</v>
      </c>
      <c r="J61" s="5">
        <v>2</v>
      </c>
      <c r="K61" s="5"/>
    </row>
    <row r="62" s="1" customFormat="1" ht="23" customHeight="1" spans="1:11">
      <c r="A62" s="5">
        <v>60</v>
      </c>
      <c r="B62" s="9" t="s">
        <v>103</v>
      </c>
      <c r="C62" s="5" t="s">
        <v>112</v>
      </c>
      <c r="D62" s="10">
        <v>42</v>
      </c>
      <c r="E62" s="6">
        <v>1</v>
      </c>
      <c r="F62" s="5" t="s">
        <v>113</v>
      </c>
      <c r="G62" s="5">
        <v>86.5</v>
      </c>
      <c r="H62" s="5">
        <v>82.1</v>
      </c>
      <c r="I62" s="5">
        <f t="shared" si="1"/>
        <v>83.86</v>
      </c>
      <c r="J62" s="5">
        <v>1</v>
      </c>
      <c r="K62" s="5"/>
    </row>
    <row r="63" s="1" customFormat="1" ht="23" customHeight="1" spans="1:11">
      <c r="A63" s="5">
        <v>61</v>
      </c>
      <c r="B63" s="9" t="s">
        <v>23</v>
      </c>
      <c r="C63" s="5" t="s">
        <v>114</v>
      </c>
      <c r="D63" s="10">
        <v>43</v>
      </c>
      <c r="E63" s="6">
        <v>1</v>
      </c>
      <c r="F63" s="5" t="s">
        <v>115</v>
      </c>
      <c r="G63" s="5">
        <v>87.5</v>
      </c>
      <c r="H63" s="5">
        <v>82.2</v>
      </c>
      <c r="I63" s="5">
        <f t="shared" si="1"/>
        <v>84.32</v>
      </c>
      <c r="J63" s="5">
        <v>1</v>
      </c>
      <c r="K63" s="5"/>
    </row>
    <row r="64" s="1" customFormat="1" ht="23" customHeight="1" spans="1:11">
      <c r="A64" s="5">
        <v>62</v>
      </c>
      <c r="B64" s="9" t="s">
        <v>23</v>
      </c>
      <c r="C64" s="5" t="s">
        <v>116</v>
      </c>
      <c r="D64" s="10">
        <v>44</v>
      </c>
      <c r="E64" s="6">
        <v>1</v>
      </c>
      <c r="F64" s="5" t="s">
        <v>117</v>
      </c>
      <c r="G64" s="5">
        <v>86.5</v>
      </c>
      <c r="H64" s="5">
        <v>78.2</v>
      </c>
      <c r="I64" s="5">
        <f t="shared" si="1"/>
        <v>81.52</v>
      </c>
      <c r="J64" s="5">
        <v>1</v>
      </c>
      <c r="K64" s="5"/>
    </row>
    <row r="65" s="1" customFormat="1" ht="23" customHeight="1" spans="1:11">
      <c r="A65" s="5">
        <v>63</v>
      </c>
      <c r="B65" s="6" t="s">
        <v>23</v>
      </c>
      <c r="C65" s="6" t="s">
        <v>118</v>
      </c>
      <c r="D65" s="11">
        <v>45</v>
      </c>
      <c r="E65" s="6">
        <v>3</v>
      </c>
      <c r="F65" s="5" t="s">
        <v>119</v>
      </c>
      <c r="G65" s="5">
        <v>77.5</v>
      </c>
      <c r="H65" s="5">
        <v>83.08</v>
      </c>
      <c r="I65" s="5">
        <f t="shared" si="1"/>
        <v>80.85</v>
      </c>
      <c r="J65" s="5">
        <v>1</v>
      </c>
      <c r="K65" s="5"/>
    </row>
    <row r="66" s="1" customFormat="1" ht="23" customHeight="1" spans="1:11">
      <c r="A66" s="5">
        <v>64</v>
      </c>
      <c r="B66" s="8"/>
      <c r="C66" s="8"/>
      <c r="D66" s="12"/>
      <c r="E66" s="8"/>
      <c r="F66" s="5" t="s">
        <v>120</v>
      </c>
      <c r="G66" s="5">
        <v>75.5</v>
      </c>
      <c r="H66" s="5">
        <v>82.86</v>
      </c>
      <c r="I66" s="5">
        <f t="shared" si="1"/>
        <v>79.92</v>
      </c>
      <c r="J66" s="5">
        <v>2</v>
      </c>
      <c r="K66" s="5"/>
    </row>
    <row r="67" s="1" customFormat="1" ht="23" customHeight="1" spans="1:11">
      <c r="A67" s="5">
        <v>65</v>
      </c>
      <c r="B67" s="7"/>
      <c r="C67" s="7"/>
      <c r="D67" s="13"/>
      <c r="E67" s="8"/>
      <c r="F67" s="5" t="s">
        <v>121</v>
      </c>
      <c r="G67" s="5">
        <v>77</v>
      </c>
      <c r="H67" s="5">
        <v>80.08</v>
      </c>
      <c r="I67" s="5">
        <f t="shared" si="1"/>
        <v>78.85</v>
      </c>
      <c r="J67" s="5">
        <v>3</v>
      </c>
      <c r="K67" s="5"/>
    </row>
    <row r="68" s="1" customFormat="1" ht="23" customHeight="1" spans="1:11">
      <c r="A68" s="5">
        <v>66</v>
      </c>
      <c r="B68" s="6" t="s">
        <v>23</v>
      </c>
      <c r="C68" s="6" t="s">
        <v>122</v>
      </c>
      <c r="D68" s="11">
        <v>46</v>
      </c>
      <c r="E68" s="6">
        <v>2</v>
      </c>
      <c r="F68" s="5" t="s">
        <v>123</v>
      </c>
      <c r="G68" s="5">
        <v>75.5</v>
      </c>
      <c r="H68" s="5">
        <v>83</v>
      </c>
      <c r="I68" s="5">
        <f t="shared" si="1"/>
        <v>80</v>
      </c>
      <c r="J68" s="5">
        <v>1</v>
      </c>
      <c r="K68" s="5"/>
    </row>
    <row r="69" s="1" customFormat="1" ht="23" customHeight="1" spans="1:11">
      <c r="A69" s="5">
        <v>67</v>
      </c>
      <c r="B69" s="7"/>
      <c r="C69" s="7"/>
      <c r="D69" s="13"/>
      <c r="E69" s="8"/>
      <c r="F69" s="5" t="s">
        <v>124</v>
      </c>
      <c r="G69" s="5">
        <v>77</v>
      </c>
      <c r="H69" s="5">
        <v>80.28</v>
      </c>
      <c r="I69" s="5">
        <f t="shared" si="1"/>
        <v>78.97</v>
      </c>
      <c r="J69" s="5">
        <v>2</v>
      </c>
      <c r="K69" s="5"/>
    </row>
    <row r="70" s="1" customFormat="1" ht="23" customHeight="1" spans="1:11">
      <c r="A70" s="5">
        <v>68</v>
      </c>
      <c r="B70" s="6" t="s">
        <v>23</v>
      </c>
      <c r="C70" s="6" t="s">
        <v>125</v>
      </c>
      <c r="D70" s="11">
        <v>47</v>
      </c>
      <c r="E70" s="6">
        <v>3</v>
      </c>
      <c r="F70" s="5" t="s">
        <v>126</v>
      </c>
      <c r="G70" s="5">
        <v>83.5</v>
      </c>
      <c r="H70" s="5">
        <v>87</v>
      </c>
      <c r="I70" s="5">
        <f t="shared" si="1"/>
        <v>85.6</v>
      </c>
      <c r="J70" s="5">
        <v>1</v>
      </c>
      <c r="K70" s="5"/>
    </row>
    <row r="71" s="1" customFormat="1" ht="23" customHeight="1" spans="1:11">
      <c r="A71" s="5">
        <v>69</v>
      </c>
      <c r="B71" s="8"/>
      <c r="C71" s="8"/>
      <c r="D71" s="12"/>
      <c r="E71" s="8"/>
      <c r="F71" s="5" t="s">
        <v>77</v>
      </c>
      <c r="G71" s="5">
        <v>83.5</v>
      </c>
      <c r="H71" s="5">
        <v>87</v>
      </c>
      <c r="I71" s="5">
        <f t="shared" si="1"/>
        <v>85.6</v>
      </c>
      <c r="J71" s="5">
        <v>1</v>
      </c>
      <c r="K71" s="5"/>
    </row>
    <row r="72" s="1" customFormat="1" ht="23" customHeight="1" spans="1:11">
      <c r="A72" s="5">
        <v>70</v>
      </c>
      <c r="B72" s="7"/>
      <c r="C72" s="7"/>
      <c r="D72" s="13"/>
      <c r="E72" s="8"/>
      <c r="F72" s="5" t="s">
        <v>127</v>
      </c>
      <c r="G72" s="5">
        <v>87</v>
      </c>
      <c r="H72" s="5">
        <v>83.2</v>
      </c>
      <c r="I72" s="5">
        <f t="shared" si="1"/>
        <v>84.72</v>
      </c>
      <c r="J72" s="5">
        <v>3</v>
      </c>
      <c r="K72" s="5"/>
    </row>
    <row r="73" s="1" customFormat="1" ht="23" customHeight="1" spans="1:11">
      <c r="A73" s="5">
        <v>71</v>
      </c>
      <c r="B73" s="6" t="s">
        <v>23</v>
      </c>
      <c r="C73" s="6" t="s">
        <v>128</v>
      </c>
      <c r="D73" s="11">
        <v>48</v>
      </c>
      <c r="E73" s="6">
        <v>3</v>
      </c>
      <c r="F73" s="5" t="s">
        <v>129</v>
      </c>
      <c r="G73" s="5">
        <v>85</v>
      </c>
      <c r="H73" s="5">
        <v>86.2</v>
      </c>
      <c r="I73" s="5">
        <f t="shared" si="1"/>
        <v>85.72</v>
      </c>
      <c r="J73" s="5">
        <v>1</v>
      </c>
      <c r="K73" s="5"/>
    </row>
    <row r="74" s="1" customFormat="1" ht="23" customHeight="1" spans="1:11">
      <c r="A74" s="5">
        <v>72</v>
      </c>
      <c r="B74" s="8"/>
      <c r="C74" s="8"/>
      <c r="D74" s="12"/>
      <c r="E74" s="8"/>
      <c r="F74" s="5" t="s">
        <v>130</v>
      </c>
      <c r="G74" s="5">
        <v>87</v>
      </c>
      <c r="H74" s="5">
        <v>83.2</v>
      </c>
      <c r="I74" s="5">
        <f t="shared" si="1"/>
        <v>84.72</v>
      </c>
      <c r="J74" s="5">
        <v>2</v>
      </c>
      <c r="K74" s="5"/>
    </row>
    <row r="75" s="1" customFormat="1" ht="23" customHeight="1" spans="1:11">
      <c r="A75" s="5">
        <v>73</v>
      </c>
      <c r="B75" s="7"/>
      <c r="C75" s="7"/>
      <c r="D75" s="13"/>
      <c r="E75" s="8"/>
      <c r="F75" s="5" t="s">
        <v>131</v>
      </c>
      <c r="G75" s="5">
        <v>84</v>
      </c>
      <c r="H75" s="5">
        <v>85</v>
      </c>
      <c r="I75" s="5">
        <f t="shared" si="1"/>
        <v>84.6</v>
      </c>
      <c r="J75" s="5">
        <v>3</v>
      </c>
      <c r="K75" s="5"/>
    </row>
    <row r="76" s="1" customFormat="1" ht="23" customHeight="1" spans="1:11">
      <c r="A76" s="5">
        <v>74</v>
      </c>
      <c r="B76" s="9" t="s">
        <v>103</v>
      </c>
      <c r="C76" s="5" t="s">
        <v>132</v>
      </c>
      <c r="D76" s="10">
        <v>49</v>
      </c>
      <c r="E76" s="6">
        <v>1</v>
      </c>
      <c r="F76" s="5" t="s">
        <v>133</v>
      </c>
      <c r="G76" s="5">
        <v>90</v>
      </c>
      <c r="H76" s="5">
        <v>79.82</v>
      </c>
      <c r="I76" s="5">
        <f t="shared" si="1"/>
        <v>83.89</v>
      </c>
      <c r="J76" s="5">
        <v>1</v>
      </c>
      <c r="K76" s="5"/>
    </row>
    <row r="77" s="1" customFormat="1" ht="23" customHeight="1" spans="1:11">
      <c r="A77" s="5">
        <v>75</v>
      </c>
      <c r="B77" s="9" t="s">
        <v>28</v>
      </c>
      <c r="C77" s="5" t="s">
        <v>134</v>
      </c>
      <c r="D77" s="10">
        <v>50</v>
      </c>
      <c r="E77" s="6">
        <v>1</v>
      </c>
      <c r="F77" s="5" t="s">
        <v>135</v>
      </c>
      <c r="G77" s="5">
        <v>89</v>
      </c>
      <c r="H77" s="5">
        <v>78</v>
      </c>
      <c r="I77" s="5">
        <f t="shared" si="1"/>
        <v>82.4</v>
      </c>
      <c r="J77" s="5">
        <v>1</v>
      </c>
      <c r="K77" s="5"/>
    </row>
    <row r="78" s="1" customFormat="1" ht="23" customHeight="1" spans="1:11">
      <c r="A78" s="5">
        <v>76</v>
      </c>
      <c r="B78" s="9" t="s">
        <v>136</v>
      </c>
      <c r="C78" s="5" t="s">
        <v>137</v>
      </c>
      <c r="D78" s="10">
        <v>51</v>
      </c>
      <c r="E78" s="6">
        <v>1</v>
      </c>
      <c r="F78" s="5" t="s">
        <v>138</v>
      </c>
      <c r="G78" s="5">
        <v>69.5</v>
      </c>
      <c r="H78" s="5">
        <v>78.8</v>
      </c>
      <c r="I78" s="5">
        <f>ROUND((G78*0.4+H78*0.6),2)</f>
        <v>75.08</v>
      </c>
      <c r="J78" s="5">
        <v>1</v>
      </c>
      <c r="K78" s="5"/>
    </row>
    <row r="79" s="1" customFormat="1" ht="23" customHeight="1" spans="1:11">
      <c r="A79" s="5">
        <v>77</v>
      </c>
      <c r="B79" s="9" t="s">
        <v>139</v>
      </c>
      <c r="C79" s="5" t="s">
        <v>140</v>
      </c>
      <c r="D79" s="10">
        <v>52</v>
      </c>
      <c r="E79" s="6">
        <v>1</v>
      </c>
      <c r="F79" s="5" t="s">
        <v>141</v>
      </c>
      <c r="G79" s="5">
        <v>80.5</v>
      </c>
      <c r="H79" s="5">
        <v>79.6</v>
      </c>
      <c r="I79" s="5">
        <f>ROUND((G79*0.4+H79*0.6),2)</f>
        <v>79.96</v>
      </c>
      <c r="J79" s="5">
        <v>1</v>
      </c>
      <c r="K79" s="5"/>
    </row>
    <row r="80" s="1" customFormat="1" ht="23" customHeight="1" spans="1:11">
      <c r="A80" s="5">
        <v>78</v>
      </c>
      <c r="B80" s="9" t="s">
        <v>139</v>
      </c>
      <c r="C80" s="5" t="s">
        <v>142</v>
      </c>
      <c r="D80" s="10">
        <v>53</v>
      </c>
      <c r="E80" s="5">
        <v>1</v>
      </c>
      <c r="F80" s="5" t="s">
        <v>143</v>
      </c>
      <c r="G80" s="5">
        <v>82</v>
      </c>
      <c r="H80" s="5">
        <v>78.4</v>
      </c>
      <c r="I80" s="5">
        <f>ROUND((G80*0.4+H80*0.6),2)</f>
        <v>79.84</v>
      </c>
      <c r="J80" s="5">
        <v>1</v>
      </c>
      <c r="K80" s="5"/>
    </row>
    <row r="81" s="1" customFormat="1" ht="23" customHeight="1" spans="1:11">
      <c r="A81" s="5">
        <v>79</v>
      </c>
      <c r="B81" s="9" t="s">
        <v>144</v>
      </c>
      <c r="C81" s="5" t="s">
        <v>145</v>
      </c>
      <c r="D81" s="10">
        <v>54</v>
      </c>
      <c r="E81" s="5">
        <v>1</v>
      </c>
      <c r="F81" s="5" t="s">
        <v>146</v>
      </c>
      <c r="G81" s="5">
        <v>71</v>
      </c>
      <c r="H81" s="5">
        <v>74.4</v>
      </c>
      <c r="I81" s="5">
        <f>ROUND((G81*0.4+H81*0.6),2)</f>
        <v>73.04</v>
      </c>
      <c r="J81" s="5">
        <v>1</v>
      </c>
      <c r="K81" s="5"/>
    </row>
  </sheetData>
  <sortState ref="2:242">
    <sortCondition ref="I2:I242" descending="1"/>
    <sortCondition ref="H2:H242" descending="1"/>
  </sortState>
  <mergeCells count="97">
    <mergeCell ref="A1:K1"/>
    <mergeCell ref="B3:B4"/>
    <mergeCell ref="B5:B6"/>
    <mergeCell ref="B9:B11"/>
    <mergeCell ref="B12:B13"/>
    <mergeCell ref="B15:B17"/>
    <mergeCell ref="B18:B19"/>
    <mergeCell ref="B20:B21"/>
    <mergeCell ref="B22:B23"/>
    <mergeCell ref="B24:B25"/>
    <mergeCell ref="B26:B27"/>
    <mergeCell ref="B31:B32"/>
    <mergeCell ref="B37:B39"/>
    <mergeCell ref="B40:B41"/>
    <mergeCell ref="B45:B46"/>
    <mergeCell ref="B47:B48"/>
    <mergeCell ref="B50:B51"/>
    <mergeCell ref="B52:B54"/>
    <mergeCell ref="B55:B56"/>
    <mergeCell ref="B57:B58"/>
    <mergeCell ref="B60:B61"/>
    <mergeCell ref="B65:B67"/>
    <mergeCell ref="B68:B69"/>
    <mergeCell ref="B70:B72"/>
    <mergeCell ref="B73:B75"/>
    <mergeCell ref="C3:C4"/>
    <mergeCell ref="C5:C6"/>
    <mergeCell ref="C9:C11"/>
    <mergeCell ref="C12:C13"/>
    <mergeCell ref="C15:C17"/>
    <mergeCell ref="C18:C19"/>
    <mergeCell ref="C20:C21"/>
    <mergeCell ref="C22:C23"/>
    <mergeCell ref="C24:C25"/>
    <mergeCell ref="C26:C27"/>
    <mergeCell ref="C31:C32"/>
    <mergeCell ref="C37:C39"/>
    <mergeCell ref="C40:C41"/>
    <mergeCell ref="C45:C46"/>
    <mergeCell ref="C47:C48"/>
    <mergeCell ref="C50:C51"/>
    <mergeCell ref="C52:C54"/>
    <mergeCell ref="C55:C56"/>
    <mergeCell ref="C57:C58"/>
    <mergeCell ref="C60:C61"/>
    <mergeCell ref="C65:C67"/>
    <mergeCell ref="C68:C69"/>
    <mergeCell ref="C70:C72"/>
    <mergeCell ref="C73:C75"/>
    <mergeCell ref="D3:D4"/>
    <mergeCell ref="D5:D6"/>
    <mergeCell ref="D9:D11"/>
    <mergeCell ref="D12:D13"/>
    <mergeCell ref="D15:D17"/>
    <mergeCell ref="D18:D19"/>
    <mergeCell ref="D20:D21"/>
    <mergeCell ref="D22:D23"/>
    <mergeCell ref="D24:D25"/>
    <mergeCell ref="D26:D27"/>
    <mergeCell ref="D31:D32"/>
    <mergeCell ref="D37:D39"/>
    <mergeCell ref="D40:D41"/>
    <mergeCell ref="D45:D46"/>
    <mergeCell ref="D47:D48"/>
    <mergeCell ref="D50:D51"/>
    <mergeCell ref="D52:D54"/>
    <mergeCell ref="D55:D56"/>
    <mergeCell ref="D57:D58"/>
    <mergeCell ref="D60:D61"/>
    <mergeCell ref="D65:D67"/>
    <mergeCell ref="D68:D69"/>
    <mergeCell ref="D70:D72"/>
    <mergeCell ref="D73:D75"/>
    <mergeCell ref="E3:E4"/>
    <mergeCell ref="E5:E6"/>
    <mergeCell ref="E9:E11"/>
    <mergeCell ref="E12:E13"/>
    <mergeCell ref="E15:E17"/>
    <mergeCell ref="E18:E19"/>
    <mergeCell ref="E20:E21"/>
    <mergeCell ref="E22:E23"/>
    <mergeCell ref="E24:E25"/>
    <mergeCell ref="E26:E27"/>
    <mergeCell ref="E31:E32"/>
    <mergeCell ref="E37:E39"/>
    <mergeCell ref="E40:E41"/>
    <mergeCell ref="E45:E46"/>
    <mergeCell ref="E47:E48"/>
    <mergeCell ref="E50:E51"/>
    <mergeCell ref="E52:E54"/>
    <mergeCell ref="E55:E56"/>
    <mergeCell ref="E57:E58"/>
    <mergeCell ref="E60:E61"/>
    <mergeCell ref="E65:E67"/>
    <mergeCell ref="E68:E69"/>
    <mergeCell ref="E70:E72"/>
    <mergeCell ref="E73:E75"/>
  </mergeCells>
  <printOptions horizontalCentered="1"/>
  <pageMargins left="0.393055555555556" right="0.393055555555556" top="0.393055555555556" bottom="0.393055555555556" header="0.5" footer="0.5"/>
  <pageSetup paperSize="9" scale="8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原册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梦之蓝</cp:lastModifiedBy>
  <dcterms:created xsi:type="dcterms:W3CDTF">2024-05-19T07:48:00Z</dcterms:created>
  <dcterms:modified xsi:type="dcterms:W3CDTF">2024-06-21T03:30:28Z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3F5102B95F57467386D262D99F1007EE_13</vt:lpwstr>
  </property>
  <property fmtid="{D5CDD505-2E9C-101B-9397-08002B2CF9AE}" pid="3" name="KSOProductBuildVer">
    <vt:lpwstr>2052-12.1.0.16929</vt:lpwstr>
  </property>
</Properties>
</file>