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</sheets>
  <definedNames>
    <definedName name="_xlnm._FilterDatabase" localSheetId="0" hidden="1">Sheet1!$A$2:$O$46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<sst xmlns="http://schemas.openxmlformats.org/spreadsheetml/2006/main" count="231" uniqueCount="118">
  <si>
    <t>2024年盱眙县公开招聘教师面试（技能加试）成绩及总成绩</t>
  </si>
  <si>
    <t>序号</t>
  </si>
  <si>
    <t>准考证号</t>
  </si>
  <si>
    <t>考生姓名</t>
  </si>
  <si>
    <t>单位名称</t>
  </si>
  <si>
    <t>职位代码</t>
  </si>
  <si>
    <t>职位名称</t>
  </si>
  <si>
    <t>笔试成绩</t>
  </si>
  <si>
    <t>面试成绩</t>
  </si>
  <si>
    <t>技能加试成绩</t>
  </si>
  <si>
    <t>总成绩</t>
  </si>
  <si>
    <t>203080106302</t>
  </si>
  <si>
    <t>顾龙生</t>
  </si>
  <si>
    <t>盱眙县第二高级中学</t>
  </si>
  <si>
    <t>01</t>
  </si>
  <si>
    <t>高中体育教师</t>
  </si>
  <si>
    <t>203080106210</t>
  </si>
  <si>
    <t>倪伟</t>
  </si>
  <si>
    <t>203080105801</t>
  </si>
  <si>
    <t>张阿伟</t>
  </si>
  <si>
    <t>203080106129</t>
  </si>
  <si>
    <t>宋宁</t>
  </si>
  <si>
    <t>204080104517</t>
  </si>
  <si>
    <t>马宁</t>
  </si>
  <si>
    <t>02</t>
  </si>
  <si>
    <t>高中美术教师</t>
  </si>
  <si>
    <t>204080105016</t>
  </si>
  <si>
    <t>樊梓怡</t>
  </si>
  <si>
    <t>204080104302</t>
  </si>
  <si>
    <t>尹启悦</t>
  </si>
  <si>
    <t>204080104910</t>
  </si>
  <si>
    <t>赵轩</t>
  </si>
  <si>
    <t>203080106017</t>
  </si>
  <si>
    <t>周鹏飞</t>
  </si>
  <si>
    <t>江苏省盱眙中学</t>
  </si>
  <si>
    <t>03</t>
  </si>
  <si>
    <t>203080105621</t>
  </si>
  <si>
    <t>俞帅</t>
  </si>
  <si>
    <t>203080106330</t>
  </si>
  <si>
    <t>孙皓</t>
  </si>
  <si>
    <t>203080105921</t>
  </si>
  <si>
    <t>宗诚</t>
  </si>
  <si>
    <t>203080105803</t>
  </si>
  <si>
    <t>陈芙梦</t>
  </si>
  <si>
    <t>209080103826</t>
  </si>
  <si>
    <t>毛玉</t>
  </si>
  <si>
    <t>04</t>
  </si>
  <si>
    <t>高中心理教师</t>
  </si>
  <si>
    <t>209080103806</t>
  </si>
  <si>
    <t>郭一儒</t>
  </si>
  <si>
    <t>203080106112</t>
  </si>
  <si>
    <t>王照东</t>
  </si>
  <si>
    <t>盱眙县第二初级中学</t>
  </si>
  <si>
    <t>06</t>
  </si>
  <si>
    <t>初中体育教师</t>
  </si>
  <si>
    <t>203080106305</t>
  </si>
  <si>
    <t>徐振宇</t>
  </si>
  <si>
    <t>203080105812</t>
  </si>
  <si>
    <t>杨梓</t>
  </si>
  <si>
    <t>203080105902</t>
  </si>
  <si>
    <t>杨俊丰</t>
  </si>
  <si>
    <t>203080106424</t>
  </si>
  <si>
    <t>孟子扬</t>
  </si>
  <si>
    <t>203080105625</t>
  </si>
  <si>
    <t>闻梦语</t>
  </si>
  <si>
    <t>203080105707</t>
  </si>
  <si>
    <t>颜世耀</t>
  </si>
  <si>
    <t>203080106522</t>
  </si>
  <si>
    <t>钱宇豪</t>
  </si>
  <si>
    <t>209080103908</t>
  </si>
  <si>
    <t>梁苏</t>
  </si>
  <si>
    <t>盱眙县第三中学</t>
  </si>
  <si>
    <t>07</t>
  </si>
  <si>
    <t>初中心理教师</t>
  </si>
  <si>
    <t>209080103911</t>
  </si>
  <si>
    <t>鲁晓岑</t>
  </si>
  <si>
    <t>209080103921</t>
  </si>
  <si>
    <t>杨嘉仪</t>
  </si>
  <si>
    <t>203080105719</t>
  </si>
  <si>
    <t>张子豪</t>
  </si>
  <si>
    <t>08</t>
  </si>
  <si>
    <t>203080105505</t>
  </si>
  <si>
    <t>李道杰</t>
  </si>
  <si>
    <t>203080105820</t>
  </si>
  <si>
    <t>陈嘉豪</t>
  </si>
  <si>
    <t>203080105620</t>
  </si>
  <si>
    <t>严玉</t>
  </si>
  <si>
    <t>203080106314</t>
  </si>
  <si>
    <t>孙庆达</t>
  </si>
  <si>
    <t>203080105916</t>
  </si>
  <si>
    <t>洪旭</t>
  </si>
  <si>
    <t>203080106511</t>
  </si>
  <si>
    <t>赵诗澳</t>
  </si>
  <si>
    <t>203080106420</t>
  </si>
  <si>
    <t>徐华峰</t>
  </si>
  <si>
    <t>203080105710</t>
  </si>
  <si>
    <t>葛星亮</t>
  </si>
  <si>
    <t>209080103917</t>
  </si>
  <si>
    <t>吴柔</t>
  </si>
  <si>
    <t>盱眙县实验中学</t>
  </si>
  <si>
    <t>09</t>
  </si>
  <si>
    <t>209080103918</t>
  </si>
  <si>
    <t>毛雯婧</t>
  </si>
  <si>
    <t>209080103804</t>
  </si>
  <si>
    <t>郭保香</t>
  </si>
  <si>
    <t>203080106410</t>
  </si>
  <si>
    <t>赫文青</t>
  </si>
  <si>
    <t>10</t>
  </si>
  <si>
    <t>203080105827</t>
  </si>
  <si>
    <t>徐言</t>
  </si>
  <si>
    <t>203080106514</t>
  </si>
  <si>
    <t>袁敏</t>
  </si>
  <si>
    <t>203080105616</t>
  </si>
  <si>
    <t>刘承强</t>
  </si>
  <si>
    <t>203080105929</t>
  </si>
  <si>
    <t>戚杨</t>
  </si>
  <si>
    <t>203080105906</t>
  </si>
  <si>
    <t>云路豪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</si>
</sst>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0"/>
      <color indexed="63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4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view="pageBreakPreview" zoomScaleNormal="21" workbookViewId="0">
      <selection activeCell="I6" sqref="I6"/>
    </sheetView>
  </sheetViews>
  <sheetFormatPr defaultColWidth="9" defaultRowHeight="14.4"/>
  <cols>
    <col min="2" max="2" width="12.8796296296296" customWidth="1"/>
    <col min="3" max="3" width="10.8796296296296" customWidth="1"/>
    <col min="4" max="5" width="11.6296296296296" customWidth="1"/>
    <col min="6" max="8" width="11.25" customWidth="1"/>
    <col min="9" max="9" width="16.5" customWidth="1"/>
  </cols>
  <sheetData>
    <row r="1" ht="25.8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4.8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/>
      <c r="L2" s="10"/>
      <c r="M2" s="10"/>
      <c r="N2" s="10"/>
      <c r="O2" s="10"/>
    </row>
    <row r="3" ht="24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>
        <v>73</v>
      </c>
      <c r="H3" s="8">
        <v>73.67</v>
      </c>
      <c r="I3" s="6">
        <v>71.33</v>
      </c>
      <c r="J3" s="11">
        <f>G3*0.3+H3*0.4+I3*0.3</f>
        <v>72.767</v>
      </c>
    </row>
    <row r="4" ht="24" spans="1:10">
      <c r="A4" s="6">
        <v>2</v>
      </c>
      <c r="B4" s="7" t="s">
        <v>16</v>
      </c>
      <c r="C4" s="7" t="s">
        <v>17</v>
      </c>
      <c r="D4" s="7" t="s">
        <v>13</v>
      </c>
      <c r="E4" s="7" t="s">
        <v>14</v>
      </c>
      <c r="F4" s="7" t="s">
        <v>15</v>
      </c>
      <c r="G4" s="8">
        <v>67</v>
      </c>
      <c r="H4" s="8">
        <v>71</v>
      </c>
      <c r="I4" s="6">
        <v>75.33</v>
      </c>
      <c r="J4" s="11">
        <f t="shared" ref="J4:J15" si="0">G4*0.3+H4*0.4+I4*0.3</f>
        <v>71.099</v>
      </c>
    </row>
    <row r="5" ht="24" spans="1:10">
      <c r="A5" s="6">
        <v>3</v>
      </c>
      <c r="B5" s="7" t="s">
        <v>18</v>
      </c>
      <c r="C5" s="7" t="s">
        <v>19</v>
      </c>
      <c r="D5" s="7" t="s">
        <v>13</v>
      </c>
      <c r="E5" s="7" t="s">
        <v>14</v>
      </c>
      <c r="F5" s="7" t="s">
        <v>15</v>
      </c>
      <c r="G5" s="8">
        <v>69</v>
      </c>
      <c r="H5" s="8">
        <v>71</v>
      </c>
      <c r="I5" s="6">
        <v>65</v>
      </c>
      <c r="J5" s="11">
        <f t="shared" si="0"/>
        <v>68.6</v>
      </c>
    </row>
    <row r="6" ht="24" spans="1:10">
      <c r="A6" s="6">
        <v>4</v>
      </c>
      <c r="B6" s="7" t="s">
        <v>20</v>
      </c>
      <c r="C6" s="7" t="s">
        <v>21</v>
      </c>
      <c r="D6" s="7" t="s">
        <v>13</v>
      </c>
      <c r="E6" s="7" t="s">
        <v>14</v>
      </c>
      <c r="F6" s="7" t="s">
        <v>15</v>
      </c>
      <c r="G6" s="8">
        <v>68</v>
      </c>
      <c r="H6" s="8">
        <v>67.67</v>
      </c>
      <c r="I6" s="6">
        <v>66.67</v>
      </c>
      <c r="J6" s="11">
        <f t="shared" si="0"/>
        <v>67.469</v>
      </c>
    </row>
    <row r="7" ht="24" spans="1:10">
      <c r="A7" s="6">
        <v>5</v>
      </c>
      <c r="B7" s="7" t="s">
        <v>22</v>
      </c>
      <c r="C7" s="7" t="s">
        <v>23</v>
      </c>
      <c r="D7" s="7" t="s">
        <v>13</v>
      </c>
      <c r="E7" s="7" t="s">
        <v>24</v>
      </c>
      <c r="F7" s="7" t="s">
        <v>25</v>
      </c>
      <c r="G7" s="8">
        <v>78.5</v>
      </c>
      <c r="H7" s="8">
        <v>80.67</v>
      </c>
      <c r="I7" s="6">
        <v>86.33</v>
      </c>
      <c r="J7" s="11">
        <f t="shared" si="0"/>
        <v>81.717</v>
      </c>
    </row>
    <row r="8" ht="24" spans="1:10">
      <c r="A8" s="6">
        <v>6</v>
      </c>
      <c r="B8" s="7" t="s">
        <v>26</v>
      </c>
      <c r="C8" s="7" t="s">
        <v>27</v>
      </c>
      <c r="D8" s="7" t="s">
        <v>13</v>
      </c>
      <c r="E8" s="7" t="s">
        <v>24</v>
      </c>
      <c r="F8" s="7" t="s">
        <v>25</v>
      </c>
      <c r="G8" s="8">
        <v>77</v>
      </c>
      <c r="H8" s="8">
        <v>82.67</v>
      </c>
      <c r="I8" s="6">
        <v>83</v>
      </c>
      <c r="J8" s="11">
        <f t="shared" si="0"/>
        <v>81.068</v>
      </c>
    </row>
    <row r="9" ht="24" spans="1:10">
      <c r="A9" s="6">
        <v>7</v>
      </c>
      <c r="B9" s="7" t="s">
        <v>28</v>
      </c>
      <c r="C9" s="7" t="s">
        <v>29</v>
      </c>
      <c r="D9" s="7" t="s">
        <v>13</v>
      </c>
      <c r="E9" s="7" t="s">
        <v>24</v>
      </c>
      <c r="F9" s="7" t="s">
        <v>25</v>
      </c>
      <c r="G9" s="8">
        <v>71</v>
      </c>
      <c r="H9" s="8">
        <v>79</v>
      </c>
      <c r="I9" s="6">
        <v>75.67</v>
      </c>
      <c r="J9" s="11">
        <f t="shared" si="0"/>
        <v>75.601</v>
      </c>
    </row>
    <row r="10" ht="24" spans="1:10">
      <c r="A10" s="6">
        <v>8</v>
      </c>
      <c r="B10" s="7" t="s">
        <v>30</v>
      </c>
      <c r="C10" s="7" t="s">
        <v>31</v>
      </c>
      <c r="D10" s="7" t="s">
        <v>13</v>
      </c>
      <c r="E10" s="7" t="s">
        <v>24</v>
      </c>
      <c r="F10" s="7" t="s">
        <v>25</v>
      </c>
      <c r="G10" s="8">
        <v>71</v>
      </c>
      <c r="H10" s="8">
        <v>74</v>
      </c>
      <c r="I10" s="6">
        <v>77.67</v>
      </c>
      <c r="J10" s="11">
        <f t="shared" si="0"/>
        <v>74.201</v>
      </c>
    </row>
    <row r="11" ht="24" spans="1:10">
      <c r="A11" s="6">
        <v>9</v>
      </c>
      <c r="B11" s="7" t="s">
        <v>32</v>
      </c>
      <c r="C11" s="7" t="s">
        <v>33</v>
      </c>
      <c r="D11" s="7" t="s">
        <v>34</v>
      </c>
      <c r="E11" s="7" t="s">
        <v>35</v>
      </c>
      <c r="F11" s="7" t="s">
        <v>15</v>
      </c>
      <c r="G11" s="8">
        <v>72</v>
      </c>
      <c r="H11" s="8">
        <v>77</v>
      </c>
      <c r="I11" s="6">
        <v>79</v>
      </c>
      <c r="J11" s="11">
        <f t="shared" si="0"/>
        <v>76.1</v>
      </c>
    </row>
    <row r="12" ht="24" spans="1:10">
      <c r="A12" s="6">
        <v>10</v>
      </c>
      <c r="B12" s="7" t="s">
        <v>36</v>
      </c>
      <c r="C12" s="7" t="s">
        <v>37</v>
      </c>
      <c r="D12" s="7" t="s">
        <v>34</v>
      </c>
      <c r="E12" s="7" t="s">
        <v>35</v>
      </c>
      <c r="F12" s="7" t="s">
        <v>15</v>
      </c>
      <c r="G12" s="8">
        <v>67</v>
      </c>
      <c r="H12" s="8">
        <v>76.67</v>
      </c>
      <c r="I12" s="6">
        <v>82.67</v>
      </c>
      <c r="J12" s="11">
        <f t="shared" si="0"/>
        <v>75.569</v>
      </c>
    </row>
    <row r="13" ht="24" spans="1:10">
      <c r="A13" s="6">
        <v>11</v>
      </c>
      <c r="B13" s="7" t="s">
        <v>38</v>
      </c>
      <c r="C13" s="7" t="s">
        <v>39</v>
      </c>
      <c r="D13" s="7" t="s">
        <v>34</v>
      </c>
      <c r="E13" s="7" t="s">
        <v>35</v>
      </c>
      <c r="F13" s="7" t="s">
        <v>15</v>
      </c>
      <c r="G13" s="8">
        <v>69</v>
      </c>
      <c r="H13" s="8">
        <v>78.33</v>
      </c>
      <c r="I13" s="6">
        <v>74</v>
      </c>
      <c r="J13" s="11">
        <f t="shared" si="0"/>
        <v>74.232</v>
      </c>
    </row>
    <row r="14" ht="24" spans="1:10">
      <c r="A14" s="6">
        <v>12</v>
      </c>
      <c r="B14" s="7" t="s">
        <v>40</v>
      </c>
      <c r="C14" s="7" t="s">
        <v>41</v>
      </c>
      <c r="D14" s="7" t="s">
        <v>34</v>
      </c>
      <c r="E14" s="7" t="s">
        <v>35</v>
      </c>
      <c r="F14" s="7" t="s">
        <v>15</v>
      </c>
      <c r="G14" s="8">
        <v>68</v>
      </c>
      <c r="H14" s="8">
        <v>75.67</v>
      </c>
      <c r="I14" s="6">
        <v>65</v>
      </c>
      <c r="J14" s="11">
        <f t="shared" si="0"/>
        <v>70.168</v>
      </c>
    </row>
    <row r="15" ht="24" spans="1:10">
      <c r="A15" s="6">
        <v>13</v>
      </c>
      <c r="B15" s="7" t="s">
        <v>42</v>
      </c>
      <c r="C15" s="7" t="s">
        <v>43</v>
      </c>
      <c r="D15" s="7" t="s">
        <v>34</v>
      </c>
      <c r="E15" s="7" t="s">
        <v>35</v>
      </c>
      <c r="F15" s="7" t="s">
        <v>15</v>
      </c>
      <c r="G15" s="8">
        <v>66</v>
      </c>
      <c r="H15" s="8">
        <v>72.33</v>
      </c>
      <c r="I15" s="6">
        <v>65.67</v>
      </c>
      <c r="J15" s="11">
        <f t="shared" si="0"/>
        <v>68.433</v>
      </c>
    </row>
    <row r="16" ht="24" spans="1:10">
      <c r="A16" s="6">
        <v>14</v>
      </c>
      <c r="B16" s="7" t="s">
        <v>44</v>
      </c>
      <c r="C16" s="7" t="s">
        <v>45</v>
      </c>
      <c r="D16" s="7" t="s">
        <v>34</v>
      </c>
      <c r="E16" s="7" t="s">
        <v>46</v>
      </c>
      <c r="F16" s="7" t="s">
        <v>47</v>
      </c>
      <c r="G16" s="8">
        <v>57</v>
      </c>
      <c r="H16" s="8">
        <v>74.46</v>
      </c>
      <c r="I16" s="6"/>
      <c r="J16" s="11">
        <f>G16*0.4+H16*0.6</f>
        <v>67.476</v>
      </c>
    </row>
    <row r="17" ht="24" spans="1:10">
      <c r="A17" s="6">
        <v>15</v>
      </c>
      <c r="B17" s="7" t="s">
        <v>48</v>
      </c>
      <c r="C17" s="7" t="s">
        <v>49</v>
      </c>
      <c r="D17" s="7" t="s">
        <v>34</v>
      </c>
      <c r="E17" s="7" t="s">
        <v>46</v>
      </c>
      <c r="F17" s="7" t="s">
        <v>47</v>
      </c>
      <c r="G17" s="8">
        <v>50</v>
      </c>
      <c r="H17" s="8">
        <v>75.73</v>
      </c>
      <c r="I17" s="6"/>
      <c r="J17" s="11">
        <f>G17*0.4+H17*0.6</f>
        <v>65.438</v>
      </c>
    </row>
    <row r="18" ht="24" spans="1:10">
      <c r="A18" s="6">
        <v>16</v>
      </c>
      <c r="B18" s="7" t="s">
        <v>50</v>
      </c>
      <c r="C18" s="7" t="s">
        <v>51</v>
      </c>
      <c r="D18" s="7" t="s">
        <v>52</v>
      </c>
      <c r="E18" s="7" t="s">
        <v>53</v>
      </c>
      <c r="F18" s="7" t="s">
        <v>54</v>
      </c>
      <c r="G18" s="8">
        <v>81</v>
      </c>
      <c r="H18" s="8">
        <v>80.93</v>
      </c>
      <c r="I18" s="6">
        <v>77.93</v>
      </c>
      <c r="J18" s="11">
        <f t="shared" ref="J18:J25" si="1">G18*0.3+H18*0.4+I18*0.3</f>
        <v>80.051</v>
      </c>
    </row>
    <row r="19" ht="24" spans="1:10">
      <c r="A19" s="6">
        <v>17</v>
      </c>
      <c r="B19" s="7" t="s">
        <v>55</v>
      </c>
      <c r="C19" s="7" t="s">
        <v>56</v>
      </c>
      <c r="D19" s="7" t="s">
        <v>52</v>
      </c>
      <c r="E19" s="7" t="s">
        <v>53</v>
      </c>
      <c r="F19" s="7" t="s">
        <v>54</v>
      </c>
      <c r="G19" s="8">
        <v>77</v>
      </c>
      <c r="H19" s="8">
        <v>79.67</v>
      </c>
      <c r="I19" s="6">
        <v>78.3</v>
      </c>
      <c r="J19" s="11">
        <f t="shared" si="1"/>
        <v>78.458</v>
      </c>
    </row>
    <row r="20" ht="24" spans="1:10">
      <c r="A20" s="6">
        <v>18</v>
      </c>
      <c r="B20" s="7" t="s">
        <v>57</v>
      </c>
      <c r="C20" s="7" t="s">
        <v>58</v>
      </c>
      <c r="D20" s="7" t="s">
        <v>52</v>
      </c>
      <c r="E20" s="7" t="s">
        <v>53</v>
      </c>
      <c r="F20" s="7" t="s">
        <v>54</v>
      </c>
      <c r="G20" s="8">
        <v>72</v>
      </c>
      <c r="H20" s="8">
        <v>78.67</v>
      </c>
      <c r="I20" s="6">
        <v>79.5</v>
      </c>
      <c r="J20" s="11">
        <f t="shared" si="1"/>
        <v>76.918</v>
      </c>
    </row>
    <row r="21" ht="24" spans="1:10">
      <c r="A21" s="6">
        <v>19</v>
      </c>
      <c r="B21" s="7" t="s">
        <v>59</v>
      </c>
      <c r="C21" s="7" t="s">
        <v>60</v>
      </c>
      <c r="D21" s="7" t="s">
        <v>52</v>
      </c>
      <c r="E21" s="7" t="s">
        <v>53</v>
      </c>
      <c r="F21" s="7" t="s">
        <v>54</v>
      </c>
      <c r="G21" s="8">
        <v>76</v>
      </c>
      <c r="H21" s="8">
        <v>77.53</v>
      </c>
      <c r="I21" s="6">
        <v>75.37</v>
      </c>
      <c r="J21" s="11">
        <f t="shared" si="1"/>
        <v>76.423</v>
      </c>
    </row>
    <row r="22" ht="24" spans="1:10">
      <c r="A22" s="6">
        <v>20</v>
      </c>
      <c r="B22" s="7" t="s">
        <v>61</v>
      </c>
      <c r="C22" s="7" t="s">
        <v>62</v>
      </c>
      <c r="D22" s="7" t="s">
        <v>52</v>
      </c>
      <c r="E22" s="7" t="s">
        <v>53</v>
      </c>
      <c r="F22" s="7" t="s">
        <v>54</v>
      </c>
      <c r="G22" s="8">
        <v>71</v>
      </c>
      <c r="H22" s="8">
        <v>79.03</v>
      </c>
      <c r="I22" s="6">
        <v>78.17</v>
      </c>
      <c r="J22" s="11">
        <f t="shared" si="1"/>
        <v>76.363</v>
      </c>
    </row>
    <row r="23" ht="24" spans="1:10">
      <c r="A23" s="6">
        <v>21</v>
      </c>
      <c r="B23" s="7" t="s">
        <v>63</v>
      </c>
      <c r="C23" s="7" t="s">
        <v>64</v>
      </c>
      <c r="D23" s="7" t="s">
        <v>52</v>
      </c>
      <c r="E23" s="7" t="s">
        <v>53</v>
      </c>
      <c r="F23" s="7" t="s">
        <v>54</v>
      </c>
      <c r="G23" s="8">
        <v>73</v>
      </c>
      <c r="H23" s="8">
        <v>79.1</v>
      </c>
      <c r="I23" s="6">
        <v>76.03</v>
      </c>
      <c r="J23" s="11">
        <f t="shared" si="1"/>
        <v>76.349</v>
      </c>
    </row>
    <row r="24" ht="24" spans="1:10">
      <c r="A24" s="6">
        <v>22</v>
      </c>
      <c r="B24" s="7" t="s">
        <v>65</v>
      </c>
      <c r="C24" s="7" t="s">
        <v>66</v>
      </c>
      <c r="D24" s="7" t="s">
        <v>52</v>
      </c>
      <c r="E24" s="7" t="s">
        <v>53</v>
      </c>
      <c r="F24" s="7" t="s">
        <v>54</v>
      </c>
      <c r="G24" s="8">
        <v>74</v>
      </c>
      <c r="H24" s="8">
        <v>75.87</v>
      </c>
      <c r="I24" s="6">
        <v>75.2</v>
      </c>
      <c r="J24" s="11">
        <f t="shared" si="1"/>
        <v>75.108</v>
      </c>
    </row>
    <row r="25" ht="24" spans="1:10">
      <c r="A25" s="6">
        <v>23</v>
      </c>
      <c r="B25" s="7" t="s">
        <v>67</v>
      </c>
      <c r="C25" s="7" t="s">
        <v>68</v>
      </c>
      <c r="D25" s="7" t="s">
        <v>52</v>
      </c>
      <c r="E25" s="7" t="s">
        <v>53</v>
      </c>
      <c r="F25" s="7" t="s">
        <v>54</v>
      </c>
      <c r="G25" s="8">
        <v>71</v>
      </c>
      <c r="H25" s="8">
        <v>77.17</v>
      </c>
      <c r="I25" s="6">
        <v>76.17</v>
      </c>
      <c r="J25" s="11">
        <f t="shared" si="1"/>
        <v>75.019</v>
      </c>
    </row>
    <row r="26" ht="24" spans="1:10">
      <c r="A26" s="6">
        <v>24</v>
      </c>
      <c r="B26" s="7" t="s">
        <v>69</v>
      </c>
      <c r="C26" s="7" t="s">
        <v>70</v>
      </c>
      <c r="D26" s="7" t="s">
        <v>71</v>
      </c>
      <c r="E26" s="7" t="s">
        <v>72</v>
      </c>
      <c r="F26" s="7" t="s">
        <v>73</v>
      </c>
      <c r="G26" s="8">
        <v>62.5</v>
      </c>
      <c r="H26" s="8">
        <v>79.63</v>
      </c>
      <c r="I26" s="6"/>
      <c r="J26" s="11">
        <f>G26*0.4+H26*0.6</f>
        <v>72.778</v>
      </c>
    </row>
    <row r="27" ht="24" spans="1:10">
      <c r="A27" s="6">
        <v>25</v>
      </c>
      <c r="B27" s="7" t="s">
        <v>74</v>
      </c>
      <c r="C27" s="7" t="s">
        <v>75</v>
      </c>
      <c r="D27" s="7" t="s">
        <v>71</v>
      </c>
      <c r="E27" s="7" t="s">
        <v>72</v>
      </c>
      <c r="F27" s="7" t="s">
        <v>73</v>
      </c>
      <c r="G27" s="8">
        <v>62.5</v>
      </c>
      <c r="H27" s="8">
        <v>77.09</v>
      </c>
      <c r="I27" s="6"/>
      <c r="J27" s="11">
        <f>G27*0.4+H27*0.6</f>
        <v>71.254</v>
      </c>
    </row>
    <row r="28" ht="24" spans="1:10">
      <c r="A28" s="6">
        <v>26</v>
      </c>
      <c r="B28" s="7" t="s">
        <v>76</v>
      </c>
      <c r="C28" s="7" t="s">
        <v>77</v>
      </c>
      <c r="D28" s="7" t="s">
        <v>71</v>
      </c>
      <c r="E28" s="7" t="s">
        <v>72</v>
      </c>
      <c r="F28" s="7" t="s">
        <v>73</v>
      </c>
      <c r="G28" s="8">
        <v>58</v>
      </c>
      <c r="H28" s="8">
        <v>74.91</v>
      </c>
      <c r="I28" s="6"/>
      <c r="J28" s="11">
        <f>G28*0.4+H28*0.6</f>
        <v>68.146</v>
      </c>
    </row>
    <row r="29" ht="24" spans="1:10">
      <c r="A29" s="6">
        <v>27</v>
      </c>
      <c r="B29" s="7" t="s">
        <v>78</v>
      </c>
      <c r="C29" s="7" t="s">
        <v>79</v>
      </c>
      <c r="D29" s="7" t="s">
        <v>71</v>
      </c>
      <c r="E29" s="7" t="s">
        <v>80</v>
      </c>
      <c r="F29" s="7" t="s">
        <v>54</v>
      </c>
      <c r="G29" s="8">
        <v>73</v>
      </c>
      <c r="H29" s="8">
        <v>79.27</v>
      </c>
      <c r="I29" s="6">
        <v>82.17</v>
      </c>
      <c r="J29" s="11">
        <f t="shared" ref="J29:J37" si="2">G29*0.3+H29*0.4+I29*0.3</f>
        <v>78.259</v>
      </c>
    </row>
    <row r="30" ht="24" spans="1:10">
      <c r="A30" s="6">
        <v>28</v>
      </c>
      <c r="B30" s="7" t="s">
        <v>81</v>
      </c>
      <c r="C30" s="7" t="s">
        <v>82</v>
      </c>
      <c r="D30" s="7" t="s">
        <v>71</v>
      </c>
      <c r="E30" s="7" t="s">
        <v>80</v>
      </c>
      <c r="F30" s="7" t="s">
        <v>54</v>
      </c>
      <c r="G30" s="8">
        <v>72</v>
      </c>
      <c r="H30" s="8">
        <v>81.27</v>
      </c>
      <c r="I30" s="6">
        <v>78.3</v>
      </c>
      <c r="J30" s="11">
        <f t="shared" si="2"/>
        <v>77.598</v>
      </c>
    </row>
    <row r="31" ht="24" spans="1:10">
      <c r="A31" s="6">
        <v>29</v>
      </c>
      <c r="B31" s="7" t="s">
        <v>83</v>
      </c>
      <c r="C31" s="7" t="s">
        <v>84</v>
      </c>
      <c r="D31" s="7" t="s">
        <v>71</v>
      </c>
      <c r="E31" s="7" t="s">
        <v>80</v>
      </c>
      <c r="F31" s="7" t="s">
        <v>54</v>
      </c>
      <c r="G31" s="8">
        <v>78</v>
      </c>
      <c r="H31" s="8">
        <v>76.07</v>
      </c>
      <c r="I31" s="6">
        <v>76.2</v>
      </c>
      <c r="J31" s="11">
        <f t="shared" si="2"/>
        <v>76.688</v>
      </c>
    </row>
    <row r="32" ht="24" spans="1:10">
      <c r="A32" s="6">
        <v>30</v>
      </c>
      <c r="B32" s="7" t="s">
        <v>85</v>
      </c>
      <c r="C32" s="7" t="s">
        <v>86</v>
      </c>
      <c r="D32" s="7" t="s">
        <v>71</v>
      </c>
      <c r="E32" s="7" t="s">
        <v>80</v>
      </c>
      <c r="F32" s="7" t="s">
        <v>54</v>
      </c>
      <c r="G32" s="8">
        <v>70</v>
      </c>
      <c r="H32" s="8">
        <v>80.27</v>
      </c>
      <c r="I32" s="6">
        <v>78.07</v>
      </c>
      <c r="J32" s="11">
        <f t="shared" si="2"/>
        <v>76.529</v>
      </c>
    </row>
    <row r="33" ht="24" spans="1:10">
      <c r="A33" s="6">
        <v>31</v>
      </c>
      <c r="B33" s="7" t="s">
        <v>87</v>
      </c>
      <c r="C33" s="7" t="s">
        <v>88</v>
      </c>
      <c r="D33" s="7" t="s">
        <v>71</v>
      </c>
      <c r="E33" s="7" t="s">
        <v>80</v>
      </c>
      <c r="F33" s="7" t="s">
        <v>54</v>
      </c>
      <c r="G33" s="8">
        <v>73</v>
      </c>
      <c r="H33" s="8">
        <v>76.9</v>
      </c>
      <c r="I33" s="6">
        <v>78.33</v>
      </c>
      <c r="J33" s="11">
        <f t="shared" si="2"/>
        <v>76.159</v>
      </c>
    </row>
    <row r="34" ht="24" spans="1:10">
      <c r="A34" s="6">
        <v>32</v>
      </c>
      <c r="B34" s="7" t="s">
        <v>89</v>
      </c>
      <c r="C34" s="7" t="s">
        <v>90</v>
      </c>
      <c r="D34" s="7" t="s">
        <v>71</v>
      </c>
      <c r="E34" s="7" t="s">
        <v>80</v>
      </c>
      <c r="F34" s="7" t="s">
        <v>54</v>
      </c>
      <c r="G34" s="8">
        <v>68</v>
      </c>
      <c r="H34" s="8">
        <v>77.87</v>
      </c>
      <c r="I34" s="6">
        <v>81.13</v>
      </c>
      <c r="J34" s="11">
        <f t="shared" si="2"/>
        <v>75.887</v>
      </c>
    </row>
    <row r="35" ht="24" spans="1:10">
      <c r="A35" s="6">
        <v>33</v>
      </c>
      <c r="B35" s="7" t="s">
        <v>91</v>
      </c>
      <c r="C35" s="7" t="s">
        <v>92</v>
      </c>
      <c r="D35" s="7" t="s">
        <v>71</v>
      </c>
      <c r="E35" s="7" t="s">
        <v>80</v>
      </c>
      <c r="F35" s="7" t="s">
        <v>54</v>
      </c>
      <c r="G35" s="8">
        <v>72</v>
      </c>
      <c r="H35" s="8">
        <v>74.27</v>
      </c>
      <c r="I35" s="6">
        <v>80</v>
      </c>
      <c r="J35" s="11">
        <f t="shared" si="2"/>
        <v>75.308</v>
      </c>
    </row>
    <row r="36" ht="24" spans="1:10">
      <c r="A36" s="6">
        <v>34</v>
      </c>
      <c r="B36" s="7" t="s">
        <v>93</v>
      </c>
      <c r="C36" s="7" t="s">
        <v>94</v>
      </c>
      <c r="D36" s="7" t="s">
        <v>71</v>
      </c>
      <c r="E36" s="7" t="s">
        <v>80</v>
      </c>
      <c r="F36" s="7" t="s">
        <v>54</v>
      </c>
      <c r="G36" s="8">
        <v>69</v>
      </c>
      <c r="H36" s="8">
        <v>76.77</v>
      </c>
      <c r="I36" s="6">
        <v>75.73</v>
      </c>
      <c r="J36" s="11">
        <f t="shared" si="2"/>
        <v>74.127</v>
      </c>
    </row>
    <row r="37" ht="24" spans="1:10">
      <c r="A37" s="6">
        <v>35</v>
      </c>
      <c r="B37" s="7" t="s">
        <v>95</v>
      </c>
      <c r="C37" s="7" t="s">
        <v>96</v>
      </c>
      <c r="D37" s="7" t="s">
        <v>71</v>
      </c>
      <c r="E37" s="7" t="s">
        <v>80</v>
      </c>
      <c r="F37" s="7" t="s">
        <v>54</v>
      </c>
      <c r="G37" s="8">
        <v>68</v>
      </c>
      <c r="H37" s="8">
        <v>75.03</v>
      </c>
      <c r="I37" s="6">
        <v>75.23</v>
      </c>
      <c r="J37" s="11">
        <f t="shared" si="2"/>
        <v>72.981</v>
      </c>
    </row>
    <row r="38" ht="24" spans="1:10">
      <c r="A38" s="6">
        <v>36</v>
      </c>
      <c r="B38" s="7" t="s">
        <v>97</v>
      </c>
      <c r="C38" s="7" t="s">
        <v>98</v>
      </c>
      <c r="D38" s="7" t="s">
        <v>99</v>
      </c>
      <c r="E38" s="7" t="s">
        <v>100</v>
      </c>
      <c r="F38" s="7" t="s">
        <v>73</v>
      </c>
      <c r="G38" s="8">
        <v>77</v>
      </c>
      <c r="H38" s="8">
        <v>77.94</v>
      </c>
      <c r="I38" s="6"/>
      <c r="J38" s="11">
        <f>G38*0.4+H38*0.6</f>
        <v>77.564</v>
      </c>
    </row>
    <row r="39" ht="24" spans="1:10">
      <c r="A39" s="6">
        <v>37</v>
      </c>
      <c r="B39" s="7" t="s">
        <v>101</v>
      </c>
      <c r="C39" s="7" t="s">
        <v>102</v>
      </c>
      <c r="D39" s="7" t="s">
        <v>99</v>
      </c>
      <c r="E39" s="7" t="s">
        <v>100</v>
      </c>
      <c r="F39" s="7" t="s">
        <v>73</v>
      </c>
      <c r="G39" s="8">
        <v>55</v>
      </c>
      <c r="H39" s="8">
        <v>72.65</v>
      </c>
      <c r="I39" s="6"/>
      <c r="J39" s="11">
        <f>G39*0.4+H39*0.6</f>
        <v>65.59</v>
      </c>
    </row>
    <row r="40" ht="24" spans="1:10">
      <c r="A40" s="6">
        <v>38</v>
      </c>
      <c r="B40" s="7" t="s">
        <v>103</v>
      </c>
      <c r="C40" s="7" t="s">
        <v>104</v>
      </c>
      <c r="D40" s="7" t="s">
        <v>99</v>
      </c>
      <c r="E40" s="7" t="s">
        <v>100</v>
      </c>
      <c r="F40" s="7" t="s">
        <v>73</v>
      </c>
      <c r="G40" s="8">
        <v>55.5</v>
      </c>
      <c r="H40" s="9">
        <v>0</v>
      </c>
      <c r="I40" s="6"/>
      <c r="J40" s="11">
        <f>G40*0.4+H40*0.6</f>
        <v>22.2</v>
      </c>
    </row>
    <row r="41" ht="24" spans="1:10">
      <c r="A41" s="6">
        <v>39</v>
      </c>
      <c r="B41" s="7" t="s">
        <v>105</v>
      </c>
      <c r="C41" s="7" t="s">
        <v>106</v>
      </c>
      <c r="D41" s="7" t="s">
        <v>99</v>
      </c>
      <c r="E41" s="7" t="s">
        <v>107</v>
      </c>
      <c r="F41" s="7" t="s">
        <v>54</v>
      </c>
      <c r="G41" s="8">
        <v>72</v>
      </c>
      <c r="H41" s="8">
        <v>78</v>
      </c>
      <c r="I41" s="6">
        <v>81.67</v>
      </c>
      <c r="J41" s="11">
        <f t="shared" ref="J41:J46" si="3">G41*0.3+H41*0.4+I41*0.3</f>
        <v>77.301</v>
      </c>
    </row>
    <row r="42" ht="24" spans="1:10">
      <c r="A42" s="6">
        <v>40</v>
      </c>
      <c r="B42" s="7" t="s">
        <v>108</v>
      </c>
      <c r="C42" s="7" t="s">
        <v>109</v>
      </c>
      <c r="D42" s="7" t="s">
        <v>99</v>
      </c>
      <c r="E42" s="7" t="s">
        <v>107</v>
      </c>
      <c r="F42" s="7" t="s">
        <v>54</v>
      </c>
      <c r="G42" s="8">
        <v>71</v>
      </c>
      <c r="H42" s="8">
        <v>76</v>
      </c>
      <c r="I42" s="6">
        <v>78</v>
      </c>
      <c r="J42" s="11">
        <f t="shared" si="3"/>
        <v>75.1</v>
      </c>
    </row>
    <row r="43" ht="24" spans="1:10">
      <c r="A43" s="6">
        <v>41</v>
      </c>
      <c r="B43" s="7" t="s">
        <v>110</v>
      </c>
      <c r="C43" s="7" t="s">
        <v>111</v>
      </c>
      <c r="D43" s="7" t="s">
        <v>99</v>
      </c>
      <c r="E43" s="7" t="s">
        <v>107</v>
      </c>
      <c r="F43" s="7" t="s">
        <v>54</v>
      </c>
      <c r="G43" s="8">
        <v>69</v>
      </c>
      <c r="H43" s="8">
        <v>78</v>
      </c>
      <c r="I43" s="6">
        <v>77</v>
      </c>
      <c r="J43" s="11">
        <f t="shared" si="3"/>
        <v>75</v>
      </c>
    </row>
    <row r="44" ht="24" spans="1:10">
      <c r="A44" s="6">
        <v>42</v>
      </c>
      <c r="B44" s="7" t="s">
        <v>112</v>
      </c>
      <c r="C44" s="7" t="s">
        <v>113</v>
      </c>
      <c r="D44" s="7" t="s">
        <v>99</v>
      </c>
      <c r="E44" s="7" t="s">
        <v>107</v>
      </c>
      <c r="F44" s="7" t="s">
        <v>54</v>
      </c>
      <c r="G44" s="8">
        <v>69</v>
      </c>
      <c r="H44" s="8">
        <v>75</v>
      </c>
      <c r="I44" s="6">
        <v>76</v>
      </c>
      <c r="J44" s="11">
        <f t="shared" si="3"/>
        <v>73.5</v>
      </c>
    </row>
    <row r="45" ht="24" spans="1:10">
      <c r="A45" s="6">
        <v>43</v>
      </c>
      <c r="B45" s="7" t="s">
        <v>114</v>
      </c>
      <c r="C45" s="7" t="s">
        <v>115</v>
      </c>
      <c r="D45" s="7" t="s">
        <v>99</v>
      </c>
      <c r="E45" s="7" t="s">
        <v>107</v>
      </c>
      <c r="F45" s="7" t="s">
        <v>54</v>
      </c>
      <c r="G45" s="8">
        <v>76</v>
      </c>
      <c r="H45" s="8">
        <v>73.33</v>
      </c>
      <c r="I45" s="6">
        <v>69.67</v>
      </c>
      <c r="J45" s="11">
        <f t="shared" si="3"/>
        <v>73.033</v>
      </c>
    </row>
    <row r="46" ht="24" spans="1:10">
      <c r="A46" s="6">
        <v>44</v>
      </c>
      <c r="B46" s="7" t="s">
        <v>116</v>
      </c>
      <c r="C46" s="7" t="s">
        <v>117</v>
      </c>
      <c r="D46" s="7" t="s">
        <v>99</v>
      </c>
      <c r="E46" s="7" t="s">
        <v>107</v>
      </c>
      <c r="F46" s="7" t="s">
        <v>54</v>
      </c>
      <c r="G46" s="8">
        <v>68</v>
      </c>
      <c r="H46" s="8">
        <v>77.67</v>
      </c>
      <c r="I46" s="6">
        <v>71.33</v>
      </c>
      <c r="J46" s="11">
        <f t="shared" si="3"/>
        <v>72.867</v>
      </c>
    </row>
  </sheetData>
  <sortState ref="B3:J46">
    <sortCondition ref="E3:E46"/>
    <sortCondition ref="J3:J46" descending="1"/>
  </sortState>
  <mergeCells count="1">
    <mergeCell ref="A1:J1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2024-08-05T06:39:00Z</dcterms:created>
  <dcterms:modified xsi:type="dcterms:W3CDTF">2024-09-09T09:53:20Z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0389D0E8B25A40AAA48A5A5256376316_13</vt:lpwstr>
  </property>
  <property fmtid="{D5CDD505-2E9C-101B-9397-08002B2CF9AE}" pid="3" name="KSOProductBuildVer">
    <vt:lpwstr>2052-12.1.0.17827</vt:lpwstr>
  </property>
</Properties>
</file>