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<sst xmlns="http://schemas.openxmlformats.org/spreadsheetml/2006/main" count="248" uniqueCount="133">
  <si>
    <t>2025年4月扬州市广陵区教育系统事业单位公开招聘教师进入体检人员名单</t>
  </si>
  <si>
    <t>序号</t>
  </si>
  <si>
    <t>准考证号</t>
  </si>
  <si>
    <t>考生姓名</t>
  </si>
  <si>
    <t>单位代码</t>
  </si>
  <si>
    <t>单位名称</t>
  </si>
  <si>
    <t>职位代码</t>
  </si>
  <si>
    <t>职位名称</t>
  </si>
  <si>
    <t>笔试
成绩</t>
  </si>
  <si>
    <t>试讲
成绩</t>
  </si>
  <si>
    <t>技能
成绩</t>
  </si>
  <si>
    <t>面试
成绩</t>
  </si>
  <si>
    <t>总成绩</t>
  </si>
  <si>
    <t>备注</t>
  </si>
  <si>
    <t>251002011702</t>
  </si>
  <si>
    <t>王丹璐</t>
  </si>
  <si>
    <t>001</t>
  </si>
  <si>
    <t>区教育系统所属小学（具体单位详见备注）</t>
  </si>
  <si>
    <t>01</t>
  </si>
  <si>
    <t>小学语文教师</t>
  </si>
  <si>
    <t>251002011113</t>
  </si>
  <si>
    <t>苏丹丹</t>
  </si>
  <si>
    <t>251002010326</t>
  </si>
  <si>
    <t>任艺</t>
  </si>
  <si>
    <t>251002013911</t>
  </si>
  <si>
    <t>王轩</t>
  </si>
  <si>
    <t>02</t>
  </si>
  <si>
    <t>小学数学教师</t>
  </si>
  <si>
    <t>251002012626</t>
  </si>
  <si>
    <t>刘诺言</t>
  </si>
  <si>
    <t>251002013823</t>
  </si>
  <si>
    <t>林丹丹</t>
  </si>
  <si>
    <t>251002013114</t>
  </si>
  <si>
    <t>高源</t>
  </si>
  <si>
    <t>251002021029</t>
  </si>
  <si>
    <t>黄林燕</t>
  </si>
  <si>
    <t>03</t>
  </si>
  <si>
    <t>小学英语教师</t>
  </si>
  <si>
    <t>251002021311</t>
  </si>
  <si>
    <t>杨绅奥</t>
  </si>
  <si>
    <t>251002021108</t>
  </si>
  <si>
    <t>徐雅婕</t>
  </si>
  <si>
    <t>251002014926</t>
  </si>
  <si>
    <t>袁茹</t>
  </si>
  <si>
    <t>04</t>
  </si>
  <si>
    <t>小学美术教师</t>
  </si>
  <si>
    <t>251002015407</t>
  </si>
  <si>
    <t>尹启悦</t>
  </si>
  <si>
    <t>251002020707</t>
  </si>
  <si>
    <t>孔鑫宇</t>
  </si>
  <si>
    <t>05</t>
  </si>
  <si>
    <t>小学体育教师</t>
  </si>
  <si>
    <t>251002020701</t>
  </si>
  <si>
    <t>孟晨雨</t>
  </si>
  <si>
    <t>251002020211</t>
  </si>
  <si>
    <t>杨烽</t>
  </si>
  <si>
    <t>251002020405</t>
  </si>
  <si>
    <t>孟宇</t>
  </si>
  <si>
    <t>06</t>
  </si>
  <si>
    <t>251002020712</t>
  </si>
  <si>
    <t>王明霞</t>
  </si>
  <si>
    <t>251002020801</t>
  </si>
  <si>
    <t>徐歆媛</t>
  </si>
  <si>
    <t>251002020818</t>
  </si>
  <si>
    <t>孙玉霞</t>
  </si>
  <si>
    <t>251002014827</t>
  </si>
  <si>
    <t>刘欣羽</t>
  </si>
  <si>
    <t>002</t>
  </si>
  <si>
    <t>扬州市育才小学</t>
  </si>
  <si>
    <t>251002014213</t>
  </si>
  <si>
    <t>杨泰</t>
  </si>
  <si>
    <t>003</t>
  </si>
  <si>
    <t>扬州市文峰小学</t>
  </si>
  <si>
    <t>小学音乐教师</t>
  </si>
  <si>
    <t>251002010914</t>
  </si>
  <si>
    <t>王淼</t>
  </si>
  <si>
    <t>004</t>
  </si>
  <si>
    <t>区教育系统所属学校</t>
  </si>
  <si>
    <t>251002011122</t>
  </si>
  <si>
    <t>施骧</t>
  </si>
  <si>
    <t>251002012602</t>
  </si>
  <si>
    <t>许易</t>
  </si>
  <si>
    <t>251002020325</t>
  </si>
  <si>
    <t>刘艺璇</t>
  </si>
  <si>
    <t>251002020911</t>
  </si>
  <si>
    <t>鲍周扬</t>
  </si>
  <si>
    <t>251002011824</t>
  </si>
  <si>
    <t>王璐</t>
  </si>
  <si>
    <t>初中语文教师</t>
  </si>
  <si>
    <t>251002011515</t>
  </si>
  <si>
    <t>薛成岭</t>
  </si>
  <si>
    <t>251002013215</t>
  </si>
  <si>
    <t>曾文婧</t>
  </si>
  <si>
    <t>07</t>
  </si>
  <si>
    <t>初中数学教师</t>
  </si>
  <si>
    <t>251002021109</t>
  </si>
  <si>
    <t>司金凤</t>
  </si>
  <si>
    <t>08</t>
  </si>
  <si>
    <t>初中英语教师</t>
  </si>
  <si>
    <t>251002015422</t>
  </si>
  <si>
    <t>丁敏喆</t>
  </si>
  <si>
    <t>09</t>
  </si>
  <si>
    <t>初中美术教师</t>
  </si>
  <si>
    <t>251002021810</t>
  </si>
  <si>
    <t>朱婉晨</t>
  </si>
  <si>
    <t>10</t>
  </si>
  <si>
    <t>初中历史教师</t>
  </si>
  <si>
    <t>251002015522</t>
  </si>
  <si>
    <t>戴晨</t>
  </si>
  <si>
    <t>005</t>
  </si>
  <si>
    <t>华东师范大学广陵实验初级中学</t>
  </si>
  <si>
    <t>初中化学教师</t>
  </si>
  <si>
    <t>251002021703</t>
  </si>
  <si>
    <t>汤燕妮</t>
  </si>
  <si>
    <t>006</t>
  </si>
  <si>
    <t>扬州市广陵区头桥中学</t>
  </si>
  <si>
    <t>初中政治教师</t>
  </si>
  <si>
    <t>251002010727</t>
  </si>
  <si>
    <t>吴元君</t>
  </si>
  <si>
    <t>007</t>
  </si>
  <si>
    <t>扬州市广陵区红桥高级中学</t>
  </si>
  <si>
    <t>高中语文教师</t>
  </si>
  <si>
    <t>251002013121</t>
  </si>
  <si>
    <t>王越</t>
  </si>
  <si>
    <t>高中数学教师</t>
  </si>
  <si>
    <t>251002012828</t>
  </si>
  <si>
    <t>尹欣宇</t>
  </si>
  <si>
    <t>251002015514</t>
  </si>
  <si>
    <t>孟清君</t>
  </si>
  <si>
    <t>高中化学教师</t>
  </si>
  <si>
    <t>251002021607</t>
  </si>
  <si>
    <t>姚念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</si>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</sst>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Q5" sqref="Q5"/>
    </sheetView>
  </sheetViews>
  <sheetFormatPr defaultColWidth="9" defaultRowHeight="13.5"/>
  <cols>
    <col min="1" max="1" width="5.625" style="2" customWidth="1"/>
    <col min="2" max="2" width="12.875" style="2" customWidth="1"/>
    <col min="3" max="3" width="8.875" style="1" customWidth="1"/>
    <col min="4" max="4" width="8.875" style="2" customWidth="1"/>
    <col min="5" max="5" width="22.875" style="3" customWidth="1"/>
    <col min="6" max="6" width="8.75" style="2" customWidth="1"/>
    <col min="7" max="7" width="16.125" style="2" customWidth="1"/>
    <col min="8" max="10" width="7.88333333333333" style="2" customWidth="1"/>
    <col min="11" max="11" width="9.625" customWidth="1"/>
    <col min="12" max="12" width="11" customWidth="1"/>
    <col min="13" max="13" width="7.125" customWidth="1"/>
    <col min="14" max="16384" width="9" style="2"/>
  </cols>
  <sheetData>
    <row r="1" ht="42" customHeight="1" spans="1:13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2" t="s">
        <v>11</v>
      </c>
      <c r="L2" s="13" t="s">
        <v>12</v>
      </c>
      <c r="M2" s="13" t="s">
        <v>13</v>
      </c>
    </row>
    <row r="3" ht="30" customHeight="1" spans="1:13">
      <c r="A3" s="8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9" t="s">
        <v>18</v>
      </c>
      <c r="G3" s="9" t="s">
        <v>19</v>
      </c>
      <c r="H3" s="9">
        <v>83</v>
      </c>
      <c r="I3" s="14">
        <v>84.33</v>
      </c>
      <c r="J3" s="14"/>
      <c r="K3" s="15">
        <f t="shared" ref="K3:K12" si="0">I3</f>
        <v>84.33</v>
      </c>
      <c r="L3" s="16">
        <v>83.798</v>
      </c>
      <c r="M3" s="13"/>
    </row>
    <row r="4" ht="30" customHeight="1" spans="1:13">
      <c r="A4" s="8">
        <v>2</v>
      </c>
      <c r="B4" s="9" t="s">
        <v>20</v>
      </c>
      <c r="C4" s="9" t="s">
        <v>21</v>
      </c>
      <c r="D4" s="9" t="s">
        <v>16</v>
      </c>
      <c r="E4" s="10" t="s">
        <v>17</v>
      </c>
      <c r="F4" s="9" t="s">
        <v>18</v>
      </c>
      <c r="G4" s="9" t="s">
        <v>19</v>
      </c>
      <c r="H4" s="9">
        <v>79.5</v>
      </c>
      <c r="I4" s="14">
        <v>86</v>
      </c>
      <c r="J4" s="14"/>
      <c r="K4" s="15">
        <f t="shared" si="0"/>
        <v>86</v>
      </c>
      <c r="L4" s="16">
        <v>83.4</v>
      </c>
      <c r="M4" s="13"/>
    </row>
    <row r="5" ht="30" customHeight="1" spans="1:13">
      <c r="A5" s="8">
        <v>3</v>
      </c>
      <c r="B5" s="9" t="s">
        <v>22</v>
      </c>
      <c r="C5" s="9" t="s">
        <v>23</v>
      </c>
      <c r="D5" s="9" t="s">
        <v>16</v>
      </c>
      <c r="E5" s="10" t="s">
        <v>17</v>
      </c>
      <c r="F5" s="9" t="s">
        <v>18</v>
      </c>
      <c r="G5" s="9" t="s">
        <v>19</v>
      </c>
      <c r="H5" s="9">
        <v>83.5</v>
      </c>
      <c r="I5" s="14">
        <v>80.67</v>
      </c>
      <c r="J5" s="14"/>
      <c r="K5" s="15">
        <f t="shared" si="0"/>
        <v>80.67</v>
      </c>
      <c r="L5" s="16">
        <v>81.802</v>
      </c>
      <c r="M5" s="13"/>
    </row>
    <row r="6" ht="30" customHeight="1" spans="1:13">
      <c r="A6" s="8">
        <v>4</v>
      </c>
      <c r="B6" s="9" t="s">
        <v>24</v>
      </c>
      <c r="C6" s="9" t="s">
        <v>25</v>
      </c>
      <c r="D6" s="9" t="s">
        <v>16</v>
      </c>
      <c r="E6" s="10" t="s">
        <v>17</v>
      </c>
      <c r="F6" s="9" t="s">
        <v>26</v>
      </c>
      <c r="G6" s="9" t="s">
        <v>27</v>
      </c>
      <c r="H6" s="9">
        <v>77.5</v>
      </c>
      <c r="I6" s="14">
        <v>84.33</v>
      </c>
      <c r="J6" s="14"/>
      <c r="K6" s="15">
        <f t="shared" si="0"/>
        <v>84.33</v>
      </c>
      <c r="L6" s="16">
        <v>81.598</v>
      </c>
      <c r="M6" s="13"/>
    </row>
    <row r="7" ht="30" customHeight="1" spans="1:13">
      <c r="A7" s="8">
        <v>5</v>
      </c>
      <c r="B7" s="9" t="s">
        <v>28</v>
      </c>
      <c r="C7" s="9" t="s">
        <v>29</v>
      </c>
      <c r="D7" s="9" t="s">
        <v>16</v>
      </c>
      <c r="E7" s="10" t="s">
        <v>17</v>
      </c>
      <c r="F7" s="9" t="s">
        <v>26</v>
      </c>
      <c r="G7" s="9" t="s">
        <v>27</v>
      </c>
      <c r="H7" s="9">
        <v>79.5</v>
      </c>
      <c r="I7" s="14">
        <v>81</v>
      </c>
      <c r="J7" s="14"/>
      <c r="K7" s="15">
        <f t="shared" si="0"/>
        <v>81</v>
      </c>
      <c r="L7" s="16">
        <v>80.4</v>
      </c>
      <c r="M7" s="13"/>
    </row>
    <row r="8" ht="30" customHeight="1" spans="1:13">
      <c r="A8" s="8">
        <v>6</v>
      </c>
      <c r="B8" s="9" t="s">
        <v>30</v>
      </c>
      <c r="C8" s="9" t="s">
        <v>31</v>
      </c>
      <c r="D8" s="9" t="s">
        <v>16</v>
      </c>
      <c r="E8" s="10" t="s">
        <v>17</v>
      </c>
      <c r="F8" s="9" t="s">
        <v>26</v>
      </c>
      <c r="G8" s="9" t="s">
        <v>27</v>
      </c>
      <c r="H8" s="9">
        <v>67.5</v>
      </c>
      <c r="I8" s="14">
        <v>83.33</v>
      </c>
      <c r="J8" s="14"/>
      <c r="K8" s="15">
        <f t="shared" si="0"/>
        <v>83.33</v>
      </c>
      <c r="L8" s="16">
        <v>76.998</v>
      </c>
      <c r="M8" s="13"/>
    </row>
    <row r="9" ht="30" customHeight="1" spans="1:13">
      <c r="A9" s="8">
        <v>7</v>
      </c>
      <c r="B9" s="9" t="s">
        <v>32</v>
      </c>
      <c r="C9" s="9" t="s">
        <v>33</v>
      </c>
      <c r="D9" s="9" t="s">
        <v>16</v>
      </c>
      <c r="E9" s="10" t="s">
        <v>17</v>
      </c>
      <c r="F9" s="9" t="s">
        <v>26</v>
      </c>
      <c r="G9" s="9" t="s">
        <v>27</v>
      </c>
      <c r="H9" s="9">
        <v>65.5</v>
      </c>
      <c r="I9" s="14">
        <v>84.33</v>
      </c>
      <c r="J9" s="14"/>
      <c r="K9" s="15">
        <f t="shared" si="0"/>
        <v>84.33</v>
      </c>
      <c r="L9" s="16">
        <v>76.798</v>
      </c>
      <c r="M9" s="13"/>
    </row>
    <row r="10" ht="30" customHeight="1" spans="1:13">
      <c r="A10" s="8">
        <v>8</v>
      </c>
      <c r="B10" s="9" t="s">
        <v>34</v>
      </c>
      <c r="C10" s="9" t="s">
        <v>35</v>
      </c>
      <c r="D10" s="9" t="s">
        <v>16</v>
      </c>
      <c r="E10" s="10" t="s">
        <v>17</v>
      </c>
      <c r="F10" s="9" t="s">
        <v>36</v>
      </c>
      <c r="G10" s="9" t="s">
        <v>37</v>
      </c>
      <c r="H10" s="9">
        <v>82.5</v>
      </c>
      <c r="I10" s="14">
        <v>84</v>
      </c>
      <c r="J10" s="14"/>
      <c r="K10" s="15">
        <f t="shared" si="0"/>
        <v>84</v>
      </c>
      <c r="L10" s="16">
        <v>83.4</v>
      </c>
      <c r="M10" s="13"/>
    </row>
    <row r="11" ht="30" customHeight="1" spans="1:13">
      <c r="A11" s="8">
        <v>9</v>
      </c>
      <c r="B11" s="9" t="s">
        <v>38</v>
      </c>
      <c r="C11" s="9" t="s">
        <v>39</v>
      </c>
      <c r="D11" s="9" t="s">
        <v>16</v>
      </c>
      <c r="E11" s="10" t="s">
        <v>17</v>
      </c>
      <c r="F11" s="9" t="s">
        <v>36</v>
      </c>
      <c r="G11" s="9" t="s">
        <v>37</v>
      </c>
      <c r="H11" s="9">
        <v>79.5</v>
      </c>
      <c r="I11" s="14">
        <v>84.33</v>
      </c>
      <c r="J11" s="14"/>
      <c r="K11" s="15">
        <f t="shared" si="0"/>
        <v>84.33</v>
      </c>
      <c r="L11" s="16">
        <v>82.398</v>
      </c>
      <c r="M11" s="13"/>
    </row>
    <row r="12" ht="30" customHeight="1" spans="1:13">
      <c r="A12" s="8">
        <v>10</v>
      </c>
      <c r="B12" s="9" t="s">
        <v>40</v>
      </c>
      <c r="C12" s="9" t="s">
        <v>41</v>
      </c>
      <c r="D12" s="9" t="s">
        <v>16</v>
      </c>
      <c r="E12" s="10" t="s">
        <v>17</v>
      </c>
      <c r="F12" s="9" t="s">
        <v>36</v>
      </c>
      <c r="G12" s="9" t="s">
        <v>37</v>
      </c>
      <c r="H12" s="9">
        <v>82.5</v>
      </c>
      <c r="I12" s="14">
        <v>81</v>
      </c>
      <c r="J12" s="14"/>
      <c r="K12" s="15">
        <f t="shared" si="0"/>
        <v>81</v>
      </c>
      <c r="L12" s="16">
        <v>81.6</v>
      </c>
      <c r="M12" s="17"/>
    </row>
    <row r="13" ht="30" customHeight="1" spans="1:13">
      <c r="A13" s="8">
        <v>11</v>
      </c>
      <c r="B13" s="9" t="s">
        <v>42</v>
      </c>
      <c r="C13" s="9" t="s">
        <v>43</v>
      </c>
      <c r="D13" s="9" t="s">
        <v>16</v>
      </c>
      <c r="E13" s="10" t="s">
        <v>17</v>
      </c>
      <c r="F13" s="9" t="s">
        <v>44</v>
      </c>
      <c r="G13" s="9" t="s">
        <v>45</v>
      </c>
      <c r="H13" s="9">
        <v>79</v>
      </c>
      <c r="I13" s="14">
        <v>80.67</v>
      </c>
      <c r="J13" s="14">
        <v>83.04</v>
      </c>
      <c r="K13" s="15">
        <f t="shared" ref="K13:K23" si="1">I13*0.5+J13*0.5</f>
        <v>81.855</v>
      </c>
      <c r="L13" s="16">
        <v>80.713</v>
      </c>
      <c r="M13" s="17"/>
    </row>
    <row r="14" ht="30" customHeight="1" spans="1:13">
      <c r="A14" s="8">
        <v>12</v>
      </c>
      <c r="B14" s="9" t="s">
        <v>46</v>
      </c>
      <c r="C14" s="9" t="s">
        <v>47</v>
      </c>
      <c r="D14" s="9" t="s">
        <v>16</v>
      </c>
      <c r="E14" s="10" t="s">
        <v>17</v>
      </c>
      <c r="F14" s="9" t="s">
        <v>44</v>
      </c>
      <c r="G14" s="9" t="s">
        <v>45</v>
      </c>
      <c r="H14" s="9">
        <v>78</v>
      </c>
      <c r="I14" s="14">
        <v>79.33</v>
      </c>
      <c r="J14" s="14">
        <v>81.9</v>
      </c>
      <c r="K14" s="15">
        <f t="shared" si="1"/>
        <v>80.615</v>
      </c>
      <c r="L14" s="16">
        <v>79.569</v>
      </c>
      <c r="M14" s="17"/>
    </row>
    <row r="15" ht="30" customHeight="1" spans="1:13">
      <c r="A15" s="8">
        <v>13</v>
      </c>
      <c r="B15" s="9" t="s">
        <v>48</v>
      </c>
      <c r="C15" s="9" t="s">
        <v>49</v>
      </c>
      <c r="D15" s="9" t="s">
        <v>16</v>
      </c>
      <c r="E15" s="10" t="s">
        <v>17</v>
      </c>
      <c r="F15" s="9" t="s">
        <v>50</v>
      </c>
      <c r="G15" s="9" t="s">
        <v>51</v>
      </c>
      <c r="H15" s="9">
        <v>68</v>
      </c>
      <c r="I15" s="14">
        <v>84</v>
      </c>
      <c r="J15" s="14">
        <v>82.07</v>
      </c>
      <c r="K15" s="15">
        <f t="shared" si="1"/>
        <v>83.035</v>
      </c>
      <c r="L15" s="16">
        <v>77.021</v>
      </c>
      <c r="M15" s="17"/>
    </row>
    <row r="16" ht="30" customHeight="1" spans="1:13">
      <c r="A16" s="8">
        <v>14</v>
      </c>
      <c r="B16" s="9" t="s">
        <v>52</v>
      </c>
      <c r="C16" s="9" t="s">
        <v>53</v>
      </c>
      <c r="D16" s="9" t="s">
        <v>16</v>
      </c>
      <c r="E16" s="10" t="s">
        <v>17</v>
      </c>
      <c r="F16" s="9" t="s">
        <v>50</v>
      </c>
      <c r="G16" s="9" t="s">
        <v>51</v>
      </c>
      <c r="H16" s="9">
        <v>67</v>
      </c>
      <c r="I16" s="14">
        <v>79.67</v>
      </c>
      <c r="J16" s="14">
        <v>83.73</v>
      </c>
      <c r="K16" s="15">
        <f t="shared" si="1"/>
        <v>81.7</v>
      </c>
      <c r="L16" s="16">
        <v>75.82</v>
      </c>
      <c r="M16" s="17"/>
    </row>
    <row r="17" ht="30" customHeight="1" spans="1:13">
      <c r="A17" s="8">
        <v>15</v>
      </c>
      <c r="B17" s="9" t="s">
        <v>54</v>
      </c>
      <c r="C17" s="9" t="s">
        <v>55</v>
      </c>
      <c r="D17" s="9" t="s">
        <v>16</v>
      </c>
      <c r="E17" s="10" t="s">
        <v>17</v>
      </c>
      <c r="F17" s="9" t="s">
        <v>50</v>
      </c>
      <c r="G17" s="9" t="s">
        <v>51</v>
      </c>
      <c r="H17" s="9">
        <v>74.5</v>
      </c>
      <c r="I17" s="14">
        <v>75</v>
      </c>
      <c r="J17" s="14">
        <v>78.13</v>
      </c>
      <c r="K17" s="15">
        <f t="shared" si="1"/>
        <v>76.565</v>
      </c>
      <c r="L17" s="16">
        <v>75.739</v>
      </c>
      <c r="M17" s="17"/>
    </row>
    <row r="18" ht="30" customHeight="1" spans="1:13">
      <c r="A18" s="8">
        <v>16</v>
      </c>
      <c r="B18" s="9" t="s">
        <v>56</v>
      </c>
      <c r="C18" s="9" t="s">
        <v>57</v>
      </c>
      <c r="D18" s="9" t="s">
        <v>16</v>
      </c>
      <c r="E18" s="10" t="s">
        <v>17</v>
      </c>
      <c r="F18" s="9" t="s">
        <v>58</v>
      </c>
      <c r="G18" s="9" t="s">
        <v>51</v>
      </c>
      <c r="H18" s="9">
        <v>70</v>
      </c>
      <c r="I18" s="14">
        <v>83.33</v>
      </c>
      <c r="J18" s="14">
        <v>80.77</v>
      </c>
      <c r="K18" s="15">
        <f t="shared" si="1"/>
        <v>82.05</v>
      </c>
      <c r="L18" s="16">
        <v>77.23</v>
      </c>
      <c r="M18" s="17"/>
    </row>
    <row r="19" ht="30" customHeight="1" spans="1:13">
      <c r="A19" s="8">
        <v>17</v>
      </c>
      <c r="B19" s="9" t="s">
        <v>59</v>
      </c>
      <c r="C19" s="9" t="s">
        <v>60</v>
      </c>
      <c r="D19" s="9" t="s">
        <v>16</v>
      </c>
      <c r="E19" s="10" t="s">
        <v>17</v>
      </c>
      <c r="F19" s="9" t="s">
        <v>58</v>
      </c>
      <c r="G19" s="9" t="s">
        <v>51</v>
      </c>
      <c r="H19" s="9">
        <v>67.5</v>
      </c>
      <c r="I19" s="14">
        <v>83.33</v>
      </c>
      <c r="J19" s="14">
        <v>81.86</v>
      </c>
      <c r="K19" s="15">
        <f t="shared" si="1"/>
        <v>82.595</v>
      </c>
      <c r="L19" s="16">
        <v>76.557</v>
      </c>
      <c r="M19" s="17"/>
    </row>
    <row r="20" ht="30" customHeight="1" spans="1:13">
      <c r="A20" s="8">
        <v>18</v>
      </c>
      <c r="B20" s="9" t="s">
        <v>61</v>
      </c>
      <c r="C20" s="9" t="s">
        <v>62</v>
      </c>
      <c r="D20" s="9" t="s">
        <v>16</v>
      </c>
      <c r="E20" s="10" t="s">
        <v>17</v>
      </c>
      <c r="F20" s="9" t="s">
        <v>58</v>
      </c>
      <c r="G20" s="9" t="s">
        <v>51</v>
      </c>
      <c r="H20" s="9">
        <v>66.5</v>
      </c>
      <c r="I20" s="14">
        <v>80.33</v>
      </c>
      <c r="J20" s="14">
        <v>86.17</v>
      </c>
      <c r="K20" s="15">
        <f t="shared" si="1"/>
        <v>83.25</v>
      </c>
      <c r="L20" s="16">
        <v>76.55</v>
      </c>
      <c r="M20" s="17"/>
    </row>
    <row r="21" ht="30" customHeight="1" spans="1:13">
      <c r="A21" s="8">
        <v>19</v>
      </c>
      <c r="B21" s="9" t="s">
        <v>63</v>
      </c>
      <c r="C21" s="9" t="s">
        <v>64</v>
      </c>
      <c r="D21" s="9" t="s">
        <v>16</v>
      </c>
      <c r="E21" s="10" t="s">
        <v>17</v>
      </c>
      <c r="F21" s="9" t="s">
        <v>58</v>
      </c>
      <c r="G21" s="9" t="s">
        <v>51</v>
      </c>
      <c r="H21" s="9">
        <v>69.5</v>
      </c>
      <c r="I21" s="14">
        <v>82.5</v>
      </c>
      <c r="J21" s="14">
        <v>79.83</v>
      </c>
      <c r="K21" s="15">
        <f t="shared" si="1"/>
        <v>81.165</v>
      </c>
      <c r="L21" s="16">
        <v>76.499</v>
      </c>
      <c r="M21" s="17"/>
    </row>
    <row r="22" ht="30" customHeight="1" spans="1:13">
      <c r="A22" s="8">
        <v>20</v>
      </c>
      <c r="B22" s="9" t="s">
        <v>65</v>
      </c>
      <c r="C22" s="9" t="s">
        <v>66</v>
      </c>
      <c r="D22" s="9" t="s">
        <v>67</v>
      </c>
      <c r="E22" s="10" t="s">
        <v>68</v>
      </c>
      <c r="F22" s="9" t="s">
        <v>18</v>
      </c>
      <c r="G22" s="9" t="s">
        <v>45</v>
      </c>
      <c r="H22" s="9">
        <v>83</v>
      </c>
      <c r="I22" s="14">
        <v>80.5</v>
      </c>
      <c r="J22" s="14">
        <v>77.2</v>
      </c>
      <c r="K22" s="15">
        <f t="shared" si="1"/>
        <v>78.85</v>
      </c>
      <c r="L22" s="16">
        <v>80.51</v>
      </c>
      <c r="M22" s="17"/>
    </row>
    <row r="23" ht="30" customHeight="1" spans="1:13">
      <c r="A23" s="8">
        <v>21</v>
      </c>
      <c r="B23" s="9" t="s">
        <v>69</v>
      </c>
      <c r="C23" s="9" t="s">
        <v>70</v>
      </c>
      <c r="D23" s="9" t="s">
        <v>71</v>
      </c>
      <c r="E23" s="10" t="s">
        <v>72</v>
      </c>
      <c r="F23" s="9" t="s">
        <v>18</v>
      </c>
      <c r="G23" s="9" t="s">
        <v>73</v>
      </c>
      <c r="H23" s="9">
        <v>79</v>
      </c>
      <c r="I23" s="14">
        <v>83.67</v>
      </c>
      <c r="J23" s="14">
        <v>84</v>
      </c>
      <c r="K23" s="15">
        <f t="shared" si="1"/>
        <v>83.835</v>
      </c>
      <c r="L23" s="16">
        <v>81.901</v>
      </c>
      <c r="M23" s="17"/>
    </row>
    <row r="24" ht="30" customHeight="1" spans="1:13">
      <c r="A24" s="8">
        <v>22</v>
      </c>
      <c r="B24" s="9" t="s">
        <v>74</v>
      </c>
      <c r="C24" s="9" t="s">
        <v>75</v>
      </c>
      <c r="D24" s="9" t="s">
        <v>76</v>
      </c>
      <c r="E24" s="10" t="s">
        <v>77</v>
      </c>
      <c r="F24" s="9" t="s">
        <v>18</v>
      </c>
      <c r="G24" s="9" t="s">
        <v>19</v>
      </c>
      <c r="H24" s="9">
        <v>76</v>
      </c>
      <c r="I24" s="14">
        <v>82.33</v>
      </c>
      <c r="J24" s="14"/>
      <c r="K24" s="15">
        <f t="shared" ref="K24:K26" si="2">I24</f>
        <v>82.33</v>
      </c>
      <c r="L24" s="16">
        <v>79.798</v>
      </c>
      <c r="M24" s="17"/>
    </row>
    <row r="25" ht="30" customHeight="1" spans="1:13">
      <c r="A25" s="8">
        <v>23</v>
      </c>
      <c r="B25" s="9" t="s">
        <v>78</v>
      </c>
      <c r="C25" s="9" t="s">
        <v>79</v>
      </c>
      <c r="D25" s="9" t="s">
        <v>76</v>
      </c>
      <c r="E25" s="10" t="s">
        <v>77</v>
      </c>
      <c r="F25" s="9" t="s">
        <v>18</v>
      </c>
      <c r="G25" s="9" t="s">
        <v>19</v>
      </c>
      <c r="H25" s="9">
        <v>78.5</v>
      </c>
      <c r="I25" s="14">
        <v>79.67</v>
      </c>
      <c r="J25" s="14"/>
      <c r="K25" s="15">
        <f t="shared" si="2"/>
        <v>79.67</v>
      </c>
      <c r="L25" s="16">
        <v>79.202</v>
      </c>
      <c r="M25" s="17"/>
    </row>
    <row r="26" ht="30" customHeight="1" spans="1:13">
      <c r="A26" s="8">
        <v>24</v>
      </c>
      <c r="B26" s="9" t="s">
        <v>80</v>
      </c>
      <c r="C26" s="9" t="s">
        <v>81</v>
      </c>
      <c r="D26" s="9" t="s">
        <v>76</v>
      </c>
      <c r="E26" s="10" t="s">
        <v>77</v>
      </c>
      <c r="F26" s="9" t="s">
        <v>26</v>
      </c>
      <c r="G26" s="9" t="s">
        <v>27</v>
      </c>
      <c r="H26" s="9">
        <v>83</v>
      </c>
      <c r="I26" s="14">
        <v>82.67</v>
      </c>
      <c r="J26" s="14"/>
      <c r="K26" s="15">
        <f t="shared" si="2"/>
        <v>82.67</v>
      </c>
      <c r="L26" s="16">
        <v>82.802</v>
      </c>
      <c r="M26" s="17"/>
    </row>
    <row r="27" ht="30" customHeight="1" spans="1:13">
      <c r="A27" s="8">
        <v>25</v>
      </c>
      <c r="B27" s="9" t="s">
        <v>82</v>
      </c>
      <c r="C27" s="9" t="s">
        <v>83</v>
      </c>
      <c r="D27" s="9" t="s">
        <v>76</v>
      </c>
      <c r="E27" s="10" t="s">
        <v>77</v>
      </c>
      <c r="F27" s="9" t="s">
        <v>36</v>
      </c>
      <c r="G27" s="9" t="s">
        <v>51</v>
      </c>
      <c r="H27" s="9">
        <v>67</v>
      </c>
      <c r="I27" s="14">
        <v>83.33</v>
      </c>
      <c r="J27" s="14">
        <v>85.84</v>
      </c>
      <c r="K27" s="15">
        <f>I27*0.5+J27*0.5</f>
        <v>84.585</v>
      </c>
      <c r="L27" s="16">
        <v>77.551</v>
      </c>
      <c r="M27" s="17"/>
    </row>
    <row r="28" ht="30" customHeight="1" spans="1:13">
      <c r="A28" s="8">
        <v>26</v>
      </c>
      <c r="B28" s="9" t="s">
        <v>84</v>
      </c>
      <c r="C28" s="9" t="s">
        <v>85</v>
      </c>
      <c r="D28" s="9" t="s">
        <v>76</v>
      </c>
      <c r="E28" s="10" t="s">
        <v>77</v>
      </c>
      <c r="F28" s="9" t="s">
        <v>44</v>
      </c>
      <c r="G28" s="9" t="s">
        <v>51</v>
      </c>
      <c r="H28" s="9">
        <v>69.5</v>
      </c>
      <c r="I28" s="14">
        <v>84</v>
      </c>
      <c r="J28" s="14">
        <v>84.37</v>
      </c>
      <c r="K28" s="15">
        <f>I28*0.5+J28*0.5</f>
        <v>84.185</v>
      </c>
      <c r="L28" s="16">
        <v>78.311</v>
      </c>
      <c r="M28" s="17"/>
    </row>
    <row r="29" ht="30" customHeight="1" spans="1:13">
      <c r="A29" s="8">
        <v>27</v>
      </c>
      <c r="B29" s="9" t="s">
        <v>86</v>
      </c>
      <c r="C29" s="9" t="s">
        <v>87</v>
      </c>
      <c r="D29" s="9" t="s">
        <v>76</v>
      </c>
      <c r="E29" s="10" t="s">
        <v>77</v>
      </c>
      <c r="F29" s="9" t="s">
        <v>50</v>
      </c>
      <c r="G29" s="9" t="s">
        <v>88</v>
      </c>
      <c r="H29" s="9">
        <v>80.5</v>
      </c>
      <c r="I29" s="14">
        <v>84</v>
      </c>
      <c r="J29" s="14"/>
      <c r="K29" s="15">
        <f t="shared" ref="K29:K32" si="3">I29</f>
        <v>84</v>
      </c>
      <c r="L29" s="16">
        <v>82.6</v>
      </c>
      <c r="M29" s="17"/>
    </row>
    <row r="30" ht="30" customHeight="1" spans="1:13">
      <c r="A30" s="8">
        <v>28</v>
      </c>
      <c r="B30" s="9" t="s">
        <v>89</v>
      </c>
      <c r="C30" s="9" t="s">
        <v>90</v>
      </c>
      <c r="D30" s="9" t="s">
        <v>76</v>
      </c>
      <c r="E30" s="10" t="s">
        <v>77</v>
      </c>
      <c r="F30" s="9" t="s">
        <v>58</v>
      </c>
      <c r="G30" s="9" t="s">
        <v>88</v>
      </c>
      <c r="H30" s="9">
        <v>67</v>
      </c>
      <c r="I30" s="14">
        <v>85</v>
      </c>
      <c r="J30" s="14"/>
      <c r="K30" s="15">
        <f t="shared" si="3"/>
        <v>85</v>
      </c>
      <c r="L30" s="16">
        <v>77.8</v>
      </c>
      <c r="M30" s="17"/>
    </row>
    <row r="31" ht="30" customHeight="1" spans="1:13">
      <c r="A31" s="8">
        <v>29</v>
      </c>
      <c r="B31" s="9" t="s">
        <v>91</v>
      </c>
      <c r="C31" s="9" t="s">
        <v>92</v>
      </c>
      <c r="D31" s="9" t="s">
        <v>76</v>
      </c>
      <c r="E31" s="10" t="s">
        <v>77</v>
      </c>
      <c r="F31" s="9" t="s">
        <v>93</v>
      </c>
      <c r="G31" s="9" t="s">
        <v>94</v>
      </c>
      <c r="H31" s="9">
        <v>61</v>
      </c>
      <c r="I31" s="14">
        <v>77</v>
      </c>
      <c r="J31" s="14"/>
      <c r="K31" s="15">
        <f t="shared" si="3"/>
        <v>77</v>
      </c>
      <c r="L31" s="16">
        <v>70.6</v>
      </c>
      <c r="M31" s="17"/>
    </row>
    <row r="32" ht="30" customHeight="1" spans="1:13">
      <c r="A32" s="8">
        <v>30</v>
      </c>
      <c r="B32" s="9" t="s">
        <v>95</v>
      </c>
      <c r="C32" s="9" t="s">
        <v>96</v>
      </c>
      <c r="D32" s="9" t="s">
        <v>76</v>
      </c>
      <c r="E32" s="10" t="s">
        <v>77</v>
      </c>
      <c r="F32" s="9" t="s">
        <v>97</v>
      </c>
      <c r="G32" s="9" t="s">
        <v>98</v>
      </c>
      <c r="H32" s="9">
        <v>83</v>
      </c>
      <c r="I32" s="14">
        <v>86.67</v>
      </c>
      <c r="J32" s="14"/>
      <c r="K32" s="15">
        <f t="shared" si="3"/>
        <v>86.67</v>
      </c>
      <c r="L32" s="16">
        <v>85.202</v>
      </c>
      <c r="M32" s="17"/>
    </row>
    <row r="33" ht="30" customHeight="1" spans="1:13">
      <c r="A33" s="8">
        <v>31</v>
      </c>
      <c r="B33" s="9" t="s">
        <v>99</v>
      </c>
      <c r="C33" s="9" t="s">
        <v>100</v>
      </c>
      <c r="D33" s="9" t="s">
        <v>76</v>
      </c>
      <c r="E33" s="10" t="s">
        <v>77</v>
      </c>
      <c r="F33" s="9" t="s">
        <v>101</v>
      </c>
      <c r="G33" s="9" t="s">
        <v>102</v>
      </c>
      <c r="H33" s="9">
        <v>79</v>
      </c>
      <c r="I33" s="14">
        <v>81</v>
      </c>
      <c r="J33" s="14">
        <v>78.97</v>
      </c>
      <c r="K33" s="15">
        <f>I33*0.5+J33*0.5</f>
        <v>79.985</v>
      </c>
      <c r="L33" s="16">
        <v>79.591</v>
      </c>
      <c r="M33" s="17"/>
    </row>
    <row r="34" ht="30" customHeight="1" spans="1:13">
      <c r="A34" s="8">
        <v>32</v>
      </c>
      <c r="B34" s="9" t="s">
        <v>103</v>
      </c>
      <c r="C34" s="9" t="s">
        <v>104</v>
      </c>
      <c r="D34" s="9" t="s">
        <v>76</v>
      </c>
      <c r="E34" s="10" t="s">
        <v>77</v>
      </c>
      <c r="F34" s="9" t="s">
        <v>105</v>
      </c>
      <c r="G34" s="9" t="s">
        <v>106</v>
      </c>
      <c r="H34" s="9">
        <v>66.5</v>
      </c>
      <c r="I34" s="14">
        <v>88</v>
      </c>
      <c r="J34" s="14"/>
      <c r="K34" s="15">
        <f t="shared" ref="K34:K41" si="4">I34</f>
        <v>88</v>
      </c>
      <c r="L34" s="16">
        <v>79.4</v>
      </c>
      <c r="M34" s="17"/>
    </row>
    <row r="35" ht="30" customHeight="1" spans="1:13">
      <c r="A35" s="8">
        <v>33</v>
      </c>
      <c r="B35" s="9" t="s">
        <v>107</v>
      </c>
      <c r="C35" s="9" t="s">
        <v>108</v>
      </c>
      <c r="D35" s="9" t="s">
        <v>109</v>
      </c>
      <c r="E35" s="10" t="s">
        <v>110</v>
      </c>
      <c r="F35" s="9" t="s">
        <v>18</v>
      </c>
      <c r="G35" s="9" t="s">
        <v>111</v>
      </c>
      <c r="H35" s="9">
        <v>73</v>
      </c>
      <c r="I35" s="14">
        <v>78.73</v>
      </c>
      <c r="J35" s="14"/>
      <c r="K35" s="15">
        <f t="shared" si="4"/>
        <v>78.73</v>
      </c>
      <c r="L35" s="16">
        <v>76.438</v>
      </c>
      <c r="M35" s="17"/>
    </row>
    <row r="36" ht="30" customHeight="1" spans="1:13">
      <c r="A36" s="8">
        <v>34</v>
      </c>
      <c r="B36" s="9" t="s">
        <v>112</v>
      </c>
      <c r="C36" s="9" t="s">
        <v>113</v>
      </c>
      <c r="D36" s="9" t="s">
        <v>114</v>
      </c>
      <c r="E36" s="10" t="s">
        <v>115</v>
      </c>
      <c r="F36" s="9" t="s">
        <v>18</v>
      </c>
      <c r="G36" s="9" t="s">
        <v>116</v>
      </c>
      <c r="H36" s="9">
        <v>66.5</v>
      </c>
      <c r="I36" s="14">
        <v>84</v>
      </c>
      <c r="J36" s="14"/>
      <c r="K36" s="15">
        <f t="shared" si="4"/>
        <v>84</v>
      </c>
      <c r="L36" s="16">
        <v>77</v>
      </c>
      <c r="M36" s="17"/>
    </row>
    <row r="37" ht="30" customHeight="1" spans="1:13">
      <c r="A37" s="8">
        <v>35</v>
      </c>
      <c r="B37" s="9" t="s">
        <v>117</v>
      </c>
      <c r="C37" s="9" t="s">
        <v>118</v>
      </c>
      <c r="D37" s="9" t="s">
        <v>119</v>
      </c>
      <c r="E37" s="10" t="s">
        <v>120</v>
      </c>
      <c r="F37" s="9" t="s">
        <v>18</v>
      </c>
      <c r="G37" s="9" t="s">
        <v>121</v>
      </c>
      <c r="H37" s="9">
        <v>72.5</v>
      </c>
      <c r="I37" s="14">
        <v>86</v>
      </c>
      <c r="J37" s="14"/>
      <c r="K37" s="15">
        <f t="shared" si="4"/>
        <v>86</v>
      </c>
      <c r="L37" s="16">
        <v>80.6</v>
      </c>
      <c r="M37" s="17"/>
    </row>
    <row r="38" ht="30" customHeight="1" spans="1:13">
      <c r="A38" s="8">
        <v>36</v>
      </c>
      <c r="B38" s="9" t="s">
        <v>122</v>
      </c>
      <c r="C38" s="9" t="s">
        <v>123</v>
      </c>
      <c r="D38" s="9" t="s">
        <v>119</v>
      </c>
      <c r="E38" s="10" t="s">
        <v>120</v>
      </c>
      <c r="F38" s="9" t="s">
        <v>26</v>
      </c>
      <c r="G38" s="9" t="s">
        <v>124</v>
      </c>
      <c r="H38" s="9">
        <v>71</v>
      </c>
      <c r="I38" s="14">
        <v>82.67</v>
      </c>
      <c r="J38" s="14"/>
      <c r="K38" s="15">
        <f t="shared" si="4"/>
        <v>82.67</v>
      </c>
      <c r="L38" s="16">
        <v>78.002</v>
      </c>
      <c r="M38" s="17"/>
    </row>
    <row r="39" ht="30" customHeight="1" spans="1:13">
      <c r="A39" s="8">
        <v>37</v>
      </c>
      <c r="B39" s="9" t="s">
        <v>125</v>
      </c>
      <c r="C39" s="9" t="s">
        <v>126</v>
      </c>
      <c r="D39" s="9" t="s">
        <v>119</v>
      </c>
      <c r="E39" s="10" t="s">
        <v>120</v>
      </c>
      <c r="F39" s="9" t="s">
        <v>36</v>
      </c>
      <c r="G39" s="9" t="s">
        <v>124</v>
      </c>
      <c r="H39" s="9">
        <v>62.5</v>
      </c>
      <c r="I39" s="14">
        <v>74.67</v>
      </c>
      <c r="J39" s="14"/>
      <c r="K39" s="15">
        <f t="shared" si="4"/>
        <v>74.67</v>
      </c>
      <c r="L39" s="16">
        <v>69.802</v>
      </c>
      <c r="M39" s="17"/>
    </row>
    <row r="40" ht="30" customHeight="1" spans="1:13">
      <c r="A40" s="8">
        <v>38</v>
      </c>
      <c r="B40" s="9" t="s">
        <v>127</v>
      </c>
      <c r="C40" s="9" t="s">
        <v>128</v>
      </c>
      <c r="D40" s="9" t="s">
        <v>119</v>
      </c>
      <c r="E40" s="10" t="s">
        <v>120</v>
      </c>
      <c r="F40" s="9" t="s">
        <v>44</v>
      </c>
      <c r="G40" s="9" t="s">
        <v>129</v>
      </c>
      <c r="H40" s="9">
        <v>74</v>
      </c>
      <c r="I40" s="14">
        <v>82.47</v>
      </c>
      <c r="J40" s="14"/>
      <c r="K40" s="15">
        <f t="shared" si="4"/>
        <v>82.47</v>
      </c>
      <c r="L40" s="16">
        <v>79.082</v>
      </c>
      <c r="M40" s="17"/>
    </row>
    <row r="41" ht="30" customHeight="1" spans="1:13">
      <c r="A41" s="8">
        <v>39</v>
      </c>
      <c r="B41" s="9" t="s">
        <v>130</v>
      </c>
      <c r="C41" s="9" t="s">
        <v>131</v>
      </c>
      <c r="D41" s="9" t="s">
        <v>119</v>
      </c>
      <c r="E41" s="10" t="s">
        <v>120</v>
      </c>
      <c r="F41" s="9" t="s">
        <v>50</v>
      </c>
      <c r="G41" s="9" t="s">
        <v>132</v>
      </c>
      <c r="H41" s="9">
        <v>68.5</v>
      </c>
      <c r="I41" s="14">
        <v>81.67</v>
      </c>
      <c r="J41" s="14"/>
      <c r="K41" s="15">
        <f t="shared" si="4"/>
        <v>81.67</v>
      </c>
      <c r="L41" s="16">
        <v>76.402</v>
      </c>
      <c r="M41" s="17"/>
    </row>
    <row r="42" s="1" customFormat="1" spans="5:13">
      <c r="E42" s="11"/>
      <c r="K42"/>
      <c r="L42"/>
      <c r="M42"/>
    </row>
    <row r="43" s="1" customFormat="1" spans="5:13">
      <c r="E43" s="11"/>
      <c r="K43"/>
      <c r="L43"/>
      <c r="M43"/>
    </row>
  </sheetData>
  <sortState ref="B3:R901">
    <sortCondition ref="D3:D901"/>
    <sortCondition ref="F3:F901"/>
    <sortCondition ref="H3:H901" descending="1"/>
  </sortState>
  <mergeCells count="1">
    <mergeCell ref="A1:M1"/>
  </mergeCells>
  <printOptions horizontalCentered="1"/>
  <pageMargins left="0.751388888888889" right="0.393055555555556" top="0.550694444444444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梦之蓝</cp:lastModifiedBy>
  <dcterms:created xsi:type="dcterms:W3CDTF">2022-06-22T08:00:00Z</dcterms:created>
  <dcterms:modified xsi:type="dcterms:W3CDTF">2025-05-26T10:08:48Z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085F7AF31B4A4579AB4DEDA3D8CBC90B_13</vt:lpwstr>
  </property>
  <property fmtid="{D5CDD505-2E9C-101B-9397-08002B2CF9AE}" pid="3" name="KSOProductBuildVer">
    <vt:lpwstr>2052-12.1.0.20784</vt:lpwstr>
  </property>
</Properties>
</file>