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<sst xmlns="http://schemas.openxmlformats.org/spreadsheetml/2006/main" count="147" uniqueCount="69">
  <si>
    <t>2025年淮安经济技术开发区公开招聘教师总成绩</t>
  </si>
  <si>
    <t>序号</t>
  </si>
  <si>
    <t>职位      代码</t>
  </si>
  <si>
    <t>职位名称</t>
  </si>
  <si>
    <t>准考证号</t>
  </si>
  <si>
    <t>笔试         成绩</t>
  </si>
  <si>
    <t>百分占   比40%</t>
  </si>
  <si>
    <t>面试     成绩</t>
  </si>
  <si>
    <t>百分占   比60%</t>
  </si>
  <si>
    <t>总成绩</t>
  </si>
  <si>
    <t>备注</t>
  </si>
  <si>
    <t>01</t>
  </si>
  <si>
    <t>高中语文教师</t>
  </si>
  <si>
    <t>101080100120</t>
  </si>
  <si>
    <t>101080100415</t>
  </si>
  <si>
    <t>101080100113</t>
  </si>
  <si>
    <t>101080100117</t>
  </si>
  <si>
    <t>101080100119</t>
  </si>
  <si>
    <t>101080100327</t>
  </si>
  <si>
    <t>101080100423</t>
  </si>
  <si>
    <t>02</t>
  </si>
  <si>
    <t>高中数学教师</t>
  </si>
  <si>
    <t>102080100910</t>
  </si>
  <si>
    <t>102080101011</t>
  </si>
  <si>
    <t>102080100821</t>
  </si>
  <si>
    <t>102080100824</t>
  </si>
  <si>
    <t>102080100912</t>
  </si>
  <si>
    <t>缺考</t>
  </si>
  <si>
    <t>102080100920</t>
  </si>
  <si>
    <t>03</t>
  </si>
  <si>
    <t>高中英语教师</t>
  </si>
  <si>
    <t>103080101507</t>
  </si>
  <si>
    <t>103080101410</t>
  </si>
  <si>
    <t>103080101408</t>
  </si>
  <si>
    <t>103080101505</t>
  </si>
  <si>
    <t>103080101512</t>
  </si>
  <si>
    <t>103080101624</t>
  </si>
  <si>
    <t>103080101715</t>
  </si>
  <si>
    <t>103080101729</t>
  </si>
  <si>
    <t>103080101316</t>
  </si>
  <si>
    <t>103080101628</t>
  </si>
  <si>
    <t>103080101710</t>
  </si>
  <si>
    <t>103080101801</t>
  </si>
  <si>
    <t>103080101809</t>
  </si>
  <si>
    <t>04</t>
  </si>
  <si>
    <t>高中物理教师</t>
  </si>
  <si>
    <t>104080100501</t>
  </si>
  <si>
    <t>104080100607</t>
  </si>
  <si>
    <t>104080100621</t>
  </si>
  <si>
    <t>104080100622</t>
  </si>
  <si>
    <t>104080100615</t>
  </si>
  <si>
    <t>104080100626</t>
  </si>
  <si>
    <t>104080100620</t>
  </si>
  <si>
    <t>104080100601</t>
  </si>
  <si>
    <t>104080100611</t>
  </si>
  <si>
    <t>05</t>
  </si>
  <si>
    <t>高中化学教师</t>
  </si>
  <si>
    <t>105080101208</t>
  </si>
  <si>
    <t>105080101213</t>
  </si>
  <si>
    <t>105080101215</t>
  </si>
  <si>
    <t>105080101102</t>
  </si>
  <si>
    <t>105080101104</t>
  </si>
  <si>
    <t>105080101219</t>
  </si>
  <si>
    <t>105080101223</t>
  </si>
  <si>
    <t>06</t>
  </si>
  <si>
    <t>高中生物教师</t>
  </si>
  <si>
    <t>106080102026</t>
  </si>
  <si>
    <t>106080102010</t>
  </si>
  <si>
    <t>106080102006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</si>
</sst>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name val="Times New Roman"/>
      <charset val="134"/>
    </font>
    <font>
      <b/>
      <sz val="10"/>
      <name val="Times New Roman"/>
      <charset val="134"/>
    </font>
    <font>
      <sz val="8"/>
      <name val="Times New Roman"/>
      <charset val="134"/>
    </font>
    <font>
      <sz val="16"/>
      <name val="方正小标宋_GBK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M8" sqref="M8"/>
    </sheetView>
  </sheetViews>
  <sheetFormatPr defaultColWidth="9" defaultRowHeight="12"/>
  <cols>
    <col min="1" max="1" width="5.125" style="4" customWidth="1"/>
    <col min="2" max="2" width="5.125" style="5" customWidth="1"/>
    <col min="3" max="3" width="12.625" style="6" customWidth="1"/>
    <col min="4" max="4" width="12.625" style="5" customWidth="1"/>
    <col min="5" max="5" width="8.625" style="7" customWidth="1"/>
    <col min="6" max="6" width="9.75833333333333" style="7" customWidth="1"/>
    <col min="7" max="9" width="8.625" style="7" customWidth="1"/>
    <col min="10" max="10" width="7.375" style="4" customWidth="1"/>
    <col min="11" max="16384" width="9" style="2"/>
  </cols>
  <sheetData>
    <row r="1" s="2" customFormat="1" ht="39" customHeight="1" spans="1:10">
      <c r="A1" s="8" t="s">
        <v>0</v>
      </c>
      <c r="B1" s="8"/>
      <c r="C1" s="8"/>
      <c r="D1" s="8"/>
      <c r="E1" s="9"/>
      <c r="F1" s="9"/>
      <c r="G1" s="9"/>
      <c r="H1" s="9"/>
      <c r="I1" s="9"/>
      <c r="J1" s="8"/>
    </row>
    <row r="2" s="3" customFormat="1" ht="33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0" t="s">
        <v>10</v>
      </c>
    </row>
    <row r="3" s="2" customFormat="1" ht="15" customHeight="1" spans="1:10">
      <c r="A3" s="12">
        <v>1</v>
      </c>
      <c r="B3" s="13" t="s">
        <v>11</v>
      </c>
      <c r="C3" s="14" t="s">
        <v>12</v>
      </c>
      <c r="D3" s="13" t="s">
        <v>13</v>
      </c>
      <c r="E3" s="15">
        <v>82</v>
      </c>
      <c r="F3" s="15">
        <f>E3*0.4</f>
        <v>32.8</v>
      </c>
      <c r="G3" s="15">
        <v>85.4</v>
      </c>
      <c r="H3" s="15">
        <f>G3*0.6</f>
        <v>51.24</v>
      </c>
      <c r="I3" s="15">
        <f>F3+H3</f>
        <v>84.04</v>
      </c>
      <c r="J3" s="12"/>
    </row>
    <row r="4" s="2" customFormat="1" ht="15" customHeight="1" spans="1:10">
      <c r="A4" s="12">
        <v>2</v>
      </c>
      <c r="B4" s="13" t="s">
        <v>11</v>
      </c>
      <c r="C4" s="14" t="s">
        <v>12</v>
      </c>
      <c r="D4" s="13" t="s">
        <v>14</v>
      </c>
      <c r="E4" s="15">
        <v>81</v>
      </c>
      <c r="F4" s="15">
        <f t="shared" ref="F4:F47" si="0">E4*0.4</f>
        <v>32.4</v>
      </c>
      <c r="G4" s="15">
        <v>82.47</v>
      </c>
      <c r="H4" s="15">
        <f t="shared" ref="H4:H47" si="1">G4*0.6</f>
        <v>49.482</v>
      </c>
      <c r="I4" s="15">
        <f t="shared" ref="I4:I47" si="2">F4+H4</f>
        <v>81.882</v>
      </c>
      <c r="J4" s="12"/>
    </row>
    <row r="5" s="2" customFormat="1" ht="15" customHeight="1" spans="1:10">
      <c r="A5" s="12">
        <v>3</v>
      </c>
      <c r="B5" s="13" t="s">
        <v>11</v>
      </c>
      <c r="C5" s="14" t="s">
        <v>12</v>
      </c>
      <c r="D5" s="13" t="s">
        <v>15</v>
      </c>
      <c r="E5" s="15">
        <v>80</v>
      </c>
      <c r="F5" s="15">
        <f t="shared" si="0"/>
        <v>32</v>
      </c>
      <c r="G5" s="15">
        <v>89.13</v>
      </c>
      <c r="H5" s="15">
        <f t="shared" si="1"/>
        <v>53.478</v>
      </c>
      <c r="I5" s="15">
        <f t="shared" si="2"/>
        <v>85.478</v>
      </c>
      <c r="J5" s="12"/>
    </row>
    <row r="6" s="2" customFormat="1" ht="15" customHeight="1" spans="1:10">
      <c r="A6" s="12">
        <v>4</v>
      </c>
      <c r="B6" s="13" t="s">
        <v>11</v>
      </c>
      <c r="C6" s="14" t="s">
        <v>12</v>
      </c>
      <c r="D6" s="13" t="s">
        <v>16</v>
      </c>
      <c r="E6" s="15">
        <v>80</v>
      </c>
      <c r="F6" s="15">
        <f t="shared" si="0"/>
        <v>32</v>
      </c>
      <c r="G6" s="15">
        <v>80.27</v>
      </c>
      <c r="H6" s="15">
        <f t="shared" si="1"/>
        <v>48.162</v>
      </c>
      <c r="I6" s="15">
        <f t="shared" si="2"/>
        <v>80.162</v>
      </c>
      <c r="J6" s="12"/>
    </row>
    <row r="7" s="2" customFormat="1" ht="15" customHeight="1" spans="1:10">
      <c r="A7" s="12">
        <v>5</v>
      </c>
      <c r="B7" s="13" t="s">
        <v>11</v>
      </c>
      <c r="C7" s="14" t="s">
        <v>12</v>
      </c>
      <c r="D7" s="13" t="s">
        <v>17</v>
      </c>
      <c r="E7" s="15">
        <v>80</v>
      </c>
      <c r="F7" s="15">
        <f t="shared" si="0"/>
        <v>32</v>
      </c>
      <c r="G7" s="15">
        <v>81.57</v>
      </c>
      <c r="H7" s="15">
        <f t="shared" si="1"/>
        <v>48.942</v>
      </c>
      <c r="I7" s="15">
        <f t="shared" si="2"/>
        <v>80.942</v>
      </c>
      <c r="J7" s="12"/>
    </row>
    <row r="8" s="2" customFormat="1" ht="15" customHeight="1" spans="1:10">
      <c r="A8" s="12">
        <v>6</v>
      </c>
      <c r="B8" s="13" t="s">
        <v>11</v>
      </c>
      <c r="C8" s="14" t="s">
        <v>12</v>
      </c>
      <c r="D8" s="13" t="s">
        <v>18</v>
      </c>
      <c r="E8" s="15">
        <v>80</v>
      </c>
      <c r="F8" s="15">
        <f t="shared" si="0"/>
        <v>32</v>
      </c>
      <c r="G8" s="15">
        <v>87.93</v>
      </c>
      <c r="H8" s="15">
        <f t="shared" si="1"/>
        <v>52.758</v>
      </c>
      <c r="I8" s="15">
        <f t="shared" si="2"/>
        <v>84.758</v>
      </c>
      <c r="J8" s="12"/>
    </row>
    <row r="9" s="2" customFormat="1" ht="15" customHeight="1" spans="1:10">
      <c r="A9" s="12">
        <v>7</v>
      </c>
      <c r="B9" s="13" t="s">
        <v>11</v>
      </c>
      <c r="C9" s="14" t="s">
        <v>12</v>
      </c>
      <c r="D9" s="13" t="s">
        <v>19</v>
      </c>
      <c r="E9" s="15">
        <v>80</v>
      </c>
      <c r="F9" s="15">
        <f t="shared" si="0"/>
        <v>32</v>
      </c>
      <c r="G9" s="15">
        <v>83.9</v>
      </c>
      <c r="H9" s="15">
        <f t="shared" si="1"/>
        <v>50.34</v>
      </c>
      <c r="I9" s="15">
        <f t="shared" si="2"/>
        <v>82.34</v>
      </c>
      <c r="J9" s="12"/>
    </row>
    <row r="10" s="2" customFormat="1" ht="15" customHeight="1" spans="1:10">
      <c r="A10" s="12">
        <v>8</v>
      </c>
      <c r="B10" s="13" t="s">
        <v>20</v>
      </c>
      <c r="C10" s="14" t="s">
        <v>21</v>
      </c>
      <c r="D10" s="13" t="s">
        <v>22</v>
      </c>
      <c r="E10" s="15">
        <v>97</v>
      </c>
      <c r="F10" s="15">
        <f t="shared" si="0"/>
        <v>38.8</v>
      </c>
      <c r="G10" s="15">
        <v>78.26</v>
      </c>
      <c r="H10" s="15">
        <f t="shared" si="1"/>
        <v>46.956</v>
      </c>
      <c r="I10" s="15">
        <f t="shared" si="2"/>
        <v>85.756</v>
      </c>
      <c r="J10" s="12"/>
    </row>
    <row r="11" s="2" customFormat="1" ht="15" customHeight="1" spans="1:10">
      <c r="A11" s="12">
        <v>9</v>
      </c>
      <c r="B11" s="13" t="s">
        <v>20</v>
      </c>
      <c r="C11" s="14" t="s">
        <v>21</v>
      </c>
      <c r="D11" s="13" t="s">
        <v>23</v>
      </c>
      <c r="E11" s="15">
        <v>97</v>
      </c>
      <c r="F11" s="15">
        <f t="shared" si="0"/>
        <v>38.8</v>
      </c>
      <c r="G11" s="15">
        <v>75.22</v>
      </c>
      <c r="H11" s="15">
        <f t="shared" si="1"/>
        <v>45.132</v>
      </c>
      <c r="I11" s="15">
        <f t="shared" si="2"/>
        <v>83.932</v>
      </c>
      <c r="J11" s="12"/>
    </row>
    <row r="12" s="2" customFormat="1" ht="15" customHeight="1" spans="1:10">
      <c r="A12" s="12">
        <v>10</v>
      </c>
      <c r="B12" s="13" t="s">
        <v>20</v>
      </c>
      <c r="C12" s="14" t="s">
        <v>21</v>
      </c>
      <c r="D12" s="13" t="s">
        <v>24</v>
      </c>
      <c r="E12" s="15">
        <v>94.5</v>
      </c>
      <c r="F12" s="15">
        <f t="shared" si="0"/>
        <v>37.8</v>
      </c>
      <c r="G12" s="15">
        <v>73.84</v>
      </c>
      <c r="H12" s="15">
        <f t="shared" si="1"/>
        <v>44.304</v>
      </c>
      <c r="I12" s="15">
        <f t="shared" si="2"/>
        <v>82.104</v>
      </c>
      <c r="J12" s="12"/>
    </row>
    <row r="13" s="2" customFormat="1" ht="15" customHeight="1" spans="1:10">
      <c r="A13" s="12">
        <v>11</v>
      </c>
      <c r="B13" s="13" t="s">
        <v>20</v>
      </c>
      <c r="C13" s="14" t="s">
        <v>21</v>
      </c>
      <c r="D13" s="13" t="s">
        <v>25</v>
      </c>
      <c r="E13" s="15">
        <v>91</v>
      </c>
      <c r="F13" s="15">
        <f t="shared" si="0"/>
        <v>36.4</v>
      </c>
      <c r="G13" s="15">
        <v>73.06</v>
      </c>
      <c r="H13" s="15">
        <f t="shared" si="1"/>
        <v>43.836</v>
      </c>
      <c r="I13" s="15">
        <f t="shared" si="2"/>
        <v>80.236</v>
      </c>
      <c r="J13" s="12"/>
    </row>
    <row r="14" s="2" customFormat="1" ht="15" customHeight="1" spans="1:10">
      <c r="A14" s="12">
        <v>12</v>
      </c>
      <c r="B14" s="13" t="s">
        <v>20</v>
      </c>
      <c r="C14" s="14" t="s">
        <v>21</v>
      </c>
      <c r="D14" s="13" t="s">
        <v>26</v>
      </c>
      <c r="E14" s="15">
        <v>90</v>
      </c>
      <c r="F14" s="15">
        <f t="shared" si="0"/>
        <v>36</v>
      </c>
      <c r="G14" s="15">
        <v>0</v>
      </c>
      <c r="H14" s="15">
        <f t="shared" si="1"/>
        <v>0</v>
      </c>
      <c r="I14" s="15">
        <f t="shared" si="2"/>
        <v>36</v>
      </c>
      <c r="J14" s="16" t="s">
        <v>27</v>
      </c>
    </row>
    <row r="15" s="2" customFormat="1" ht="15" customHeight="1" spans="1:10">
      <c r="A15" s="12">
        <v>13</v>
      </c>
      <c r="B15" s="13" t="s">
        <v>20</v>
      </c>
      <c r="C15" s="14" t="s">
        <v>21</v>
      </c>
      <c r="D15" s="13" t="s">
        <v>28</v>
      </c>
      <c r="E15" s="15">
        <v>90</v>
      </c>
      <c r="F15" s="15">
        <f t="shared" si="0"/>
        <v>36</v>
      </c>
      <c r="G15" s="15">
        <v>74.66</v>
      </c>
      <c r="H15" s="15">
        <f t="shared" si="1"/>
        <v>44.796</v>
      </c>
      <c r="I15" s="15">
        <f t="shared" si="2"/>
        <v>80.796</v>
      </c>
      <c r="J15" s="12"/>
    </row>
    <row r="16" s="2" customFormat="1" ht="15" customHeight="1" spans="1:10">
      <c r="A16" s="12">
        <v>14</v>
      </c>
      <c r="B16" s="13" t="s">
        <v>29</v>
      </c>
      <c r="C16" s="14" t="s">
        <v>30</v>
      </c>
      <c r="D16" s="13" t="s">
        <v>31</v>
      </c>
      <c r="E16" s="15">
        <v>87</v>
      </c>
      <c r="F16" s="15">
        <f t="shared" si="0"/>
        <v>34.8</v>
      </c>
      <c r="G16" s="15">
        <v>80.3</v>
      </c>
      <c r="H16" s="15">
        <f t="shared" si="1"/>
        <v>48.18</v>
      </c>
      <c r="I16" s="15">
        <f t="shared" si="2"/>
        <v>82.98</v>
      </c>
      <c r="J16" s="12"/>
    </row>
    <row r="17" s="2" customFormat="1" ht="15" customHeight="1" spans="1:10">
      <c r="A17" s="12">
        <v>15</v>
      </c>
      <c r="B17" s="13" t="s">
        <v>29</v>
      </c>
      <c r="C17" s="14" t="s">
        <v>30</v>
      </c>
      <c r="D17" s="13" t="s">
        <v>32</v>
      </c>
      <c r="E17" s="15">
        <v>85</v>
      </c>
      <c r="F17" s="15">
        <f t="shared" si="0"/>
        <v>34</v>
      </c>
      <c r="G17" s="15">
        <v>74.87</v>
      </c>
      <c r="H17" s="15">
        <f t="shared" si="1"/>
        <v>44.922</v>
      </c>
      <c r="I17" s="15">
        <f t="shared" si="2"/>
        <v>78.922</v>
      </c>
      <c r="J17" s="12"/>
    </row>
    <row r="18" s="2" customFormat="1" ht="15" customHeight="1" spans="1:10">
      <c r="A18" s="12">
        <v>16</v>
      </c>
      <c r="B18" s="13" t="s">
        <v>29</v>
      </c>
      <c r="C18" s="14" t="s">
        <v>30</v>
      </c>
      <c r="D18" s="13" t="s">
        <v>33</v>
      </c>
      <c r="E18" s="15">
        <v>83</v>
      </c>
      <c r="F18" s="15">
        <f t="shared" si="0"/>
        <v>33.2</v>
      </c>
      <c r="G18" s="15">
        <v>79.43</v>
      </c>
      <c r="H18" s="15">
        <f t="shared" si="1"/>
        <v>47.658</v>
      </c>
      <c r="I18" s="15">
        <f t="shared" si="2"/>
        <v>80.858</v>
      </c>
      <c r="J18" s="12"/>
    </row>
    <row r="19" s="2" customFormat="1" ht="15" customHeight="1" spans="1:10">
      <c r="A19" s="12">
        <v>17</v>
      </c>
      <c r="B19" s="13" t="s">
        <v>29</v>
      </c>
      <c r="C19" s="14" t="s">
        <v>30</v>
      </c>
      <c r="D19" s="13" t="s">
        <v>34</v>
      </c>
      <c r="E19" s="15">
        <v>83</v>
      </c>
      <c r="F19" s="15">
        <f t="shared" si="0"/>
        <v>33.2</v>
      </c>
      <c r="G19" s="15">
        <v>78.9</v>
      </c>
      <c r="H19" s="15">
        <f t="shared" si="1"/>
        <v>47.34</v>
      </c>
      <c r="I19" s="15">
        <f t="shared" si="2"/>
        <v>80.54</v>
      </c>
      <c r="J19" s="12"/>
    </row>
    <row r="20" s="2" customFormat="1" ht="15" customHeight="1" spans="1:10">
      <c r="A20" s="12">
        <v>18</v>
      </c>
      <c r="B20" s="13" t="s">
        <v>29</v>
      </c>
      <c r="C20" s="14" t="s">
        <v>30</v>
      </c>
      <c r="D20" s="13" t="s">
        <v>35</v>
      </c>
      <c r="E20" s="15">
        <v>83</v>
      </c>
      <c r="F20" s="15">
        <f t="shared" si="0"/>
        <v>33.2</v>
      </c>
      <c r="G20" s="15">
        <v>79.83</v>
      </c>
      <c r="H20" s="15">
        <f t="shared" si="1"/>
        <v>47.898</v>
      </c>
      <c r="I20" s="15">
        <f t="shared" si="2"/>
        <v>81.098</v>
      </c>
      <c r="J20" s="12"/>
    </row>
    <row r="21" s="2" customFormat="1" ht="15" customHeight="1" spans="1:10">
      <c r="A21" s="12">
        <v>19</v>
      </c>
      <c r="B21" s="13" t="s">
        <v>29</v>
      </c>
      <c r="C21" s="14" t="s">
        <v>30</v>
      </c>
      <c r="D21" s="13" t="s">
        <v>36</v>
      </c>
      <c r="E21" s="15">
        <v>83</v>
      </c>
      <c r="F21" s="15">
        <f t="shared" si="0"/>
        <v>33.2</v>
      </c>
      <c r="G21" s="15">
        <v>77.17</v>
      </c>
      <c r="H21" s="15">
        <f t="shared" si="1"/>
        <v>46.302</v>
      </c>
      <c r="I21" s="15">
        <f t="shared" si="2"/>
        <v>79.502</v>
      </c>
      <c r="J21" s="12"/>
    </row>
    <row r="22" s="2" customFormat="1" ht="15" customHeight="1" spans="1:10">
      <c r="A22" s="12">
        <v>20</v>
      </c>
      <c r="B22" s="13" t="s">
        <v>29</v>
      </c>
      <c r="C22" s="14" t="s">
        <v>30</v>
      </c>
      <c r="D22" s="13" t="s">
        <v>37</v>
      </c>
      <c r="E22" s="15">
        <v>83</v>
      </c>
      <c r="F22" s="15">
        <f t="shared" si="0"/>
        <v>33.2</v>
      </c>
      <c r="G22" s="15">
        <v>79.17</v>
      </c>
      <c r="H22" s="15">
        <f t="shared" si="1"/>
        <v>47.502</v>
      </c>
      <c r="I22" s="15">
        <f t="shared" si="2"/>
        <v>80.702</v>
      </c>
      <c r="J22" s="12"/>
    </row>
    <row r="23" s="2" customFormat="1" ht="15" customHeight="1" spans="1:10">
      <c r="A23" s="12">
        <v>21</v>
      </c>
      <c r="B23" s="13" t="s">
        <v>29</v>
      </c>
      <c r="C23" s="14" t="s">
        <v>30</v>
      </c>
      <c r="D23" s="13" t="s">
        <v>38</v>
      </c>
      <c r="E23" s="15">
        <v>83</v>
      </c>
      <c r="F23" s="15">
        <f t="shared" si="0"/>
        <v>33.2</v>
      </c>
      <c r="G23" s="15">
        <v>77.2</v>
      </c>
      <c r="H23" s="15">
        <f t="shared" si="1"/>
        <v>46.32</v>
      </c>
      <c r="I23" s="15">
        <f t="shared" si="2"/>
        <v>79.52</v>
      </c>
      <c r="J23" s="12"/>
    </row>
    <row r="24" s="2" customFormat="1" ht="15" customHeight="1" spans="1:10">
      <c r="A24" s="12">
        <v>22</v>
      </c>
      <c r="B24" s="13" t="s">
        <v>29</v>
      </c>
      <c r="C24" s="14" t="s">
        <v>30</v>
      </c>
      <c r="D24" s="13" t="s">
        <v>39</v>
      </c>
      <c r="E24" s="15">
        <v>82</v>
      </c>
      <c r="F24" s="15">
        <f t="shared" si="0"/>
        <v>32.8</v>
      </c>
      <c r="G24" s="15">
        <v>79.33</v>
      </c>
      <c r="H24" s="15">
        <f t="shared" si="1"/>
        <v>47.598</v>
      </c>
      <c r="I24" s="15">
        <f t="shared" si="2"/>
        <v>80.398</v>
      </c>
      <c r="J24" s="12"/>
    </row>
    <row r="25" s="2" customFormat="1" ht="15" customHeight="1" spans="1:10">
      <c r="A25" s="12">
        <v>23</v>
      </c>
      <c r="B25" s="13" t="s">
        <v>29</v>
      </c>
      <c r="C25" s="14" t="s">
        <v>30</v>
      </c>
      <c r="D25" s="13" t="s">
        <v>40</v>
      </c>
      <c r="E25" s="15">
        <v>82</v>
      </c>
      <c r="F25" s="15">
        <f t="shared" si="0"/>
        <v>32.8</v>
      </c>
      <c r="G25" s="15">
        <v>80.07</v>
      </c>
      <c r="H25" s="15">
        <f t="shared" si="1"/>
        <v>48.042</v>
      </c>
      <c r="I25" s="15">
        <f t="shared" si="2"/>
        <v>80.842</v>
      </c>
      <c r="J25" s="12"/>
    </row>
    <row r="26" s="2" customFormat="1" ht="15" customHeight="1" spans="1:10">
      <c r="A26" s="12">
        <v>24</v>
      </c>
      <c r="B26" s="13" t="s">
        <v>29</v>
      </c>
      <c r="C26" s="14" t="s">
        <v>30</v>
      </c>
      <c r="D26" s="13" t="s">
        <v>41</v>
      </c>
      <c r="E26" s="15">
        <v>82</v>
      </c>
      <c r="F26" s="15">
        <f t="shared" si="0"/>
        <v>32.8</v>
      </c>
      <c r="G26" s="15">
        <v>80</v>
      </c>
      <c r="H26" s="15">
        <f t="shared" si="1"/>
        <v>48</v>
      </c>
      <c r="I26" s="15">
        <f t="shared" si="2"/>
        <v>80.8</v>
      </c>
      <c r="J26" s="12"/>
    </row>
    <row r="27" s="2" customFormat="1" ht="15" customHeight="1" spans="1:10">
      <c r="A27" s="12">
        <v>25</v>
      </c>
      <c r="B27" s="13" t="s">
        <v>29</v>
      </c>
      <c r="C27" s="14" t="s">
        <v>30</v>
      </c>
      <c r="D27" s="13" t="s">
        <v>42</v>
      </c>
      <c r="E27" s="15">
        <v>82</v>
      </c>
      <c r="F27" s="15">
        <f t="shared" si="0"/>
        <v>32.8</v>
      </c>
      <c r="G27" s="15">
        <v>79.2</v>
      </c>
      <c r="H27" s="15">
        <f t="shared" si="1"/>
        <v>47.52</v>
      </c>
      <c r="I27" s="15">
        <f t="shared" si="2"/>
        <v>80.32</v>
      </c>
      <c r="J27" s="12"/>
    </row>
    <row r="28" s="2" customFormat="1" ht="15" customHeight="1" spans="1:10">
      <c r="A28" s="12">
        <v>26</v>
      </c>
      <c r="B28" s="13" t="s">
        <v>29</v>
      </c>
      <c r="C28" s="14" t="s">
        <v>30</v>
      </c>
      <c r="D28" s="13" t="s">
        <v>43</v>
      </c>
      <c r="E28" s="15">
        <v>82</v>
      </c>
      <c r="F28" s="15">
        <f t="shared" si="0"/>
        <v>32.8</v>
      </c>
      <c r="G28" s="15">
        <v>79.17</v>
      </c>
      <c r="H28" s="15">
        <f t="shared" si="1"/>
        <v>47.502</v>
      </c>
      <c r="I28" s="15">
        <f t="shared" si="2"/>
        <v>80.302</v>
      </c>
      <c r="J28" s="12"/>
    </row>
    <row r="29" s="2" customFormat="1" ht="15" customHeight="1" spans="1:10">
      <c r="A29" s="12">
        <v>27</v>
      </c>
      <c r="B29" s="13" t="s">
        <v>44</v>
      </c>
      <c r="C29" s="14" t="s">
        <v>45</v>
      </c>
      <c r="D29" s="13" t="s">
        <v>46</v>
      </c>
      <c r="E29" s="15">
        <v>92</v>
      </c>
      <c r="F29" s="15">
        <f t="shared" si="0"/>
        <v>36.8</v>
      </c>
      <c r="G29" s="15">
        <v>67.74</v>
      </c>
      <c r="H29" s="15">
        <f t="shared" si="1"/>
        <v>40.644</v>
      </c>
      <c r="I29" s="15">
        <f t="shared" si="2"/>
        <v>77.444</v>
      </c>
      <c r="J29" s="12"/>
    </row>
    <row r="30" s="2" customFormat="1" ht="15" customHeight="1" spans="1:10">
      <c r="A30" s="12">
        <v>28</v>
      </c>
      <c r="B30" s="13" t="s">
        <v>44</v>
      </c>
      <c r="C30" s="14" t="s">
        <v>45</v>
      </c>
      <c r="D30" s="13" t="s">
        <v>47</v>
      </c>
      <c r="E30" s="15">
        <v>90</v>
      </c>
      <c r="F30" s="15">
        <f t="shared" si="0"/>
        <v>36</v>
      </c>
      <c r="G30" s="15">
        <v>75.2</v>
      </c>
      <c r="H30" s="15">
        <f t="shared" si="1"/>
        <v>45.12</v>
      </c>
      <c r="I30" s="15">
        <f t="shared" si="2"/>
        <v>81.12</v>
      </c>
      <c r="J30" s="12"/>
    </row>
    <row r="31" s="2" customFormat="1" ht="15" customHeight="1" spans="1:10">
      <c r="A31" s="12">
        <v>29</v>
      </c>
      <c r="B31" s="13" t="s">
        <v>44</v>
      </c>
      <c r="C31" s="14" t="s">
        <v>45</v>
      </c>
      <c r="D31" s="13" t="s">
        <v>48</v>
      </c>
      <c r="E31" s="15">
        <v>83</v>
      </c>
      <c r="F31" s="15">
        <f t="shared" si="0"/>
        <v>33.2</v>
      </c>
      <c r="G31" s="15">
        <v>74.42</v>
      </c>
      <c r="H31" s="15">
        <f t="shared" si="1"/>
        <v>44.652</v>
      </c>
      <c r="I31" s="15">
        <f t="shared" si="2"/>
        <v>77.852</v>
      </c>
      <c r="J31" s="12"/>
    </row>
    <row r="32" s="2" customFormat="1" ht="15" customHeight="1" spans="1:10">
      <c r="A32" s="12">
        <v>30</v>
      </c>
      <c r="B32" s="13" t="s">
        <v>44</v>
      </c>
      <c r="C32" s="14" t="s">
        <v>45</v>
      </c>
      <c r="D32" s="13" t="s">
        <v>49</v>
      </c>
      <c r="E32" s="15">
        <v>83</v>
      </c>
      <c r="F32" s="15">
        <f t="shared" si="0"/>
        <v>33.2</v>
      </c>
      <c r="G32" s="15">
        <v>70.74</v>
      </c>
      <c r="H32" s="15">
        <f t="shared" si="1"/>
        <v>42.444</v>
      </c>
      <c r="I32" s="15">
        <f t="shared" si="2"/>
        <v>75.644</v>
      </c>
      <c r="J32" s="12"/>
    </row>
    <row r="33" s="2" customFormat="1" ht="15" customHeight="1" spans="1:10">
      <c r="A33" s="12">
        <v>31</v>
      </c>
      <c r="B33" s="13" t="s">
        <v>44</v>
      </c>
      <c r="C33" s="14" t="s">
        <v>45</v>
      </c>
      <c r="D33" s="13" t="s">
        <v>50</v>
      </c>
      <c r="E33" s="15">
        <v>82</v>
      </c>
      <c r="F33" s="15">
        <f t="shared" si="0"/>
        <v>32.8</v>
      </c>
      <c r="G33" s="15">
        <v>75.62</v>
      </c>
      <c r="H33" s="15">
        <f t="shared" si="1"/>
        <v>45.372</v>
      </c>
      <c r="I33" s="15">
        <f t="shared" si="2"/>
        <v>78.172</v>
      </c>
      <c r="J33" s="12"/>
    </row>
    <row r="34" s="2" customFormat="1" ht="15" customHeight="1" spans="1:10">
      <c r="A34" s="12">
        <v>32</v>
      </c>
      <c r="B34" s="13" t="s">
        <v>44</v>
      </c>
      <c r="C34" s="14" t="s">
        <v>45</v>
      </c>
      <c r="D34" s="13" t="s">
        <v>51</v>
      </c>
      <c r="E34" s="15">
        <v>80</v>
      </c>
      <c r="F34" s="15">
        <f t="shared" si="0"/>
        <v>32</v>
      </c>
      <c r="G34" s="15">
        <v>72.3</v>
      </c>
      <c r="H34" s="15">
        <f t="shared" si="1"/>
        <v>43.38</v>
      </c>
      <c r="I34" s="15">
        <f t="shared" si="2"/>
        <v>75.38</v>
      </c>
      <c r="J34" s="12"/>
    </row>
    <row r="35" s="2" customFormat="1" ht="15" customHeight="1" spans="1:10">
      <c r="A35" s="12">
        <v>33</v>
      </c>
      <c r="B35" s="13" t="s">
        <v>44</v>
      </c>
      <c r="C35" s="14" t="s">
        <v>45</v>
      </c>
      <c r="D35" s="13" t="s">
        <v>52</v>
      </c>
      <c r="E35" s="15">
        <v>76</v>
      </c>
      <c r="F35" s="15">
        <f t="shared" si="0"/>
        <v>30.4</v>
      </c>
      <c r="G35" s="15">
        <v>74.54</v>
      </c>
      <c r="H35" s="15">
        <f t="shared" si="1"/>
        <v>44.724</v>
      </c>
      <c r="I35" s="15">
        <f t="shared" si="2"/>
        <v>75.124</v>
      </c>
      <c r="J35" s="12"/>
    </row>
    <row r="36" s="2" customFormat="1" ht="15" customHeight="1" spans="1:10">
      <c r="A36" s="12">
        <v>34</v>
      </c>
      <c r="B36" s="13" t="s">
        <v>44</v>
      </c>
      <c r="C36" s="14" t="s">
        <v>45</v>
      </c>
      <c r="D36" s="13" t="s">
        <v>53</v>
      </c>
      <c r="E36" s="15">
        <v>75</v>
      </c>
      <c r="F36" s="15">
        <f t="shared" si="0"/>
        <v>30</v>
      </c>
      <c r="G36" s="15">
        <v>73.5</v>
      </c>
      <c r="H36" s="15">
        <f t="shared" si="1"/>
        <v>44.1</v>
      </c>
      <c r="I36" s="15">
        <f t="shared" si="2"/>
        <v>74.1</v>
      </c>
      <c r="J36" s="12"/>
    </row>
    <row r="37" s="2" customFormat="1" ht="15" customHeight="1" spans="1:10">
      <c r="A37" s="12">
        <v>35</v>
      </c>
      <c r="B37" s="13" t="s">
        <v>44</v>
      </c>
      <c r="C37" s="14" t="s">
        <v>45</v>
      </c>
      <c r="D37" s="13" t="s">
        <v>54</v>
      </c>
      <c r="E37" s="15">
        <v>75</v>
      </c>
      <c r="F37" s="15">
        <f t="shared" si="0"/>
        <v>30</v>
      </c>
      <c r="G37" s="15">
        <v>71.24</v>
      </c>
      <c r="H37" s="15">
        <f t="shared" si="1"/>
        <v>42.744</v>
      </c>
      <c r="I37" s="15">
        <f t="shared" si="2"/>
        <v>72.744</v>
      </c>
      <c r="J37" s="12"/>
    </row>
    <row r="38" s="2" customFormat="1" ht="15" customHeight="1" spans="1:10">
      <c r="A38" s="12">
        <v>36</v>
      </c>
      <c r="B38" s="13" t="s">
        <v>55</v>
      </c>
      <c r="C38" s="14" t="s">
        <v>56</v>
      </c>
      <c r="D38" s="13" t="s">
        <v>57</v>
      </c>
      <c r="E38" s="15">
        <v>66</v>
      </c>
      <c r="F38" s="15">
        <f t="shared" si="0"/>
        <v>26.4</v>
      </c>
      <c r="G38" s="15">
        <v>70.5</v>
      </c>
      <c r="H38" s="15">
        <f t="shared" si="1"/>
        <v>42.3</v>
      </c>
      <c r="I38" s="15">
        <f t="shared" si="2"/>
        <v>68.7</v>
      </c>
      <c r="J38" s="12"/>
    </row>
    <row r="39" s="2" customFormat="1" ht="15" customHeight="1" spans="1:10">
      <c r="A39" s="12">
        <v>37</v>
      </c>
      <c r="B39" s="13" t="s">
        <v>55</v>
      </c>
      <c r="C39" s="14" t="s">
        <v>56</v>
      </c>
      <c r="D39" s="13" t="s">
        <v>58</v>
      </c>
      <c r="E39" s="15">
        <v>65</v>
      </c>
      <c r="F39" s="15">
        <f t="shared" si="0"/>
        <v>26</v>
      </c>
      <c r="G39" s="15">
        <v>69.7</v>
      </c>
      <c r="H39" s="15">
        <f t="shared" si="1"/>
        <v>41.82</v>
      </c>
      <c r="I39" s="15">
        <f t="shared" si="2"/>
        <v>67.82</v>
      </c>
      <c r="J39" s="12"/>
    </row>
    <row r="40" s="2" customFormat="1" ht="15" customHeight="1" spans="1:10">
      <c r="A40" s="12">
        <v>38</v>
      </c>
      <c r="B40" s="13" t="s">
        <v>55</v>
      </c>
      <c r="C40" s="14" t="s">
        <v>56</v>
      </c>
      <c r="D40" s="13" t="s">
        <v>59</v>
      </c>
      <c r="E40" s="15">
        <v>64</v>
      </c>
      <c r="F40" s="15">
        <f t="shared" si="0"/>
        <v>25.6</v>
      </c>
      <c r="G40" s="15">
        <v>71.9</v>
      </c>
      <c r="H40" s="15">
        <f t="shared" si="1"/>
        <v>43.14</v>
      </c>
      <c r="I40" s="15">
        <f t="shared" si="2"/>
        <v>68.74</v>
      </c>
      <c r="J40" s="12"/>
    </row>
    <row r="41" s="2" customFormat="1" ht="15" customHeight="1" spans="1:10">
      <c r="A41" s="12">
        <v>39</v>
      </c>
      <c r="B41" s="13" t="s">
        <v>55</v>
      </c>
      <c r="C41" s="14" t="s">
        <v>56</v>
      </c>
      <c r="D41" s="13" t="s">
        <v>60</v>
      </c>
      <c r="E41" s="15">
        <v>62</v>
      </c>
      <c r="F41" s="15">
        <f t="shared" si="0"/>
        <v>24.8</v>
      </c>
      <c r="G41" s="15">
        <v>70.64</v>
      </c>
      <c r="H41" s="15">
        <f t="shared" si="1"/>
        <v>42.384</v>
      </c>
      <c r="I41" s="15">
        <f t="shared" si="2"/>
        <v>67.184</v>
      </c>
      <c r="J41" s="12"/>
    </row>
    <row r="42" s="2" customFormat="1" ht="15" customHeight="1" spans="1:10">
      <c r="A42" s="12">
        <v>40</v>
      </c>
      <c r="B42" s="13" t="s">
        <v>55</v>
      </c>
      <c r="C42" s="14" t="s">
        <v>56</v>
      </c>
      <c r="D42" s="13" t="s">
        <v>61</v>
      </c>
      <c r="E42" s="15">
        <v>62</v>
      </c>
      <c r="F42" s="15">
        <f t="shared" si="0"/>
        <v>24.8</v>
      </c>
      <c r="G42" s="15">
        <v>69.48</v>
      </c>
      <c r="H42" s="15">
        <f t="shared" si="1"/>
        <v>41.688</v>
      </c>
      <c r="I42" s="15">
        <f t="shared" si="2"/>
        <v>66.488</v>
      </c>
      <c r="J42" s="12"/>
    </row>
    <row r="43" s="2" customFormat="1" ht="15" customHeight="1" spans="1:10">
      <c r="A43" s="12">
        <v>41</v>
      </c>
      <c r="B43" s="13" t="s">
        <v>55</v>
      </c>
      <c r="C43" s="14" t="s">
        <v>56</v>
      </c>
      <c r="D43" s="13" t="s">
        <v>62</v>
      </c>
      <c r="E43" s="15">
        <v>62</v>
      </c>
      <c r="F43" s="15">
        <f t="shared" si="0"/>
        <v>24.8</v>
      </c>
      <c r="G43" s="15">
        <v>71.4</v>
      </c>
      <c r="H43" s="15">
        <f t="shared" si="1"/>
        <v>42.84</v>
      </c>
      <c r="I43" s="15">
        <f t="shared" si="2"/>
        <v>67.64</v>
      </c>
      <c r="J43" s="12"/>
    </row>
    <row r="44" s="2" customFormat="1" ht="15" customHeight="1" spans="1:10">
      <c r="A44" s="12">
        <v>42</v>
      </c>
      <c r="B44" s="13" t="s">
        <v>55</v>
      </c>
      <c r="C44" s="14" t="s">
        <v>56</v>
      </c>
      <c r="D44" s="13" t="s">
        <v>63</v>
      </c>
      <c r="E44" s="15">
        <v>62</v>
      </c>
      <c r="F44" s="15">
        <f t="shared" si="0"/>
        <v>24.8</v>
      </c>
      <c r="G44" s="15">
        <v>74.92</v>
      </c>
      <c r="H44" s="15">
        <f t="shared" si="1"/>
        <v>44.952</v>
      </c>
      <c r="I44" s="15">
        <f t="shared" si="2"/>
        <v>69.752</v>
      </c>
      <c r="J44" s="12"/>
    </row>
    <row r="45" s="2" customFormat="1" ht="15" customHeight="1" spans="1:10">
      <c r="A45" s="12">
        <v>43</v>
      </c>
      <c r="B45" s="13" t="s">
        <v>64</v>
      </c>
      <c r="C45" s="14" t="s">
        <v>65</v>
      </c>
      <c r="D45" s="13" t="s">
        <v>66</v>
      </c>
      <c r="E45" s="15">
        <v>74</v>
      </c>
      <c r="F45" s="15">
        <f t="shared" si="0"/>
        <v>29.6</v>
      </c>
      <c r="G45" s="15">
        <v>72.56</v>
      </c>
      <c r="H45" s="15">
        <f t="shared" si="1"/>
        <v>43.536</v>
      </c>
      <c r="I45" s="15">
        <f t="shared" si="2"/>
        <v>73.136</v>
      </c>
      <c r="J45" s="12"/>
    </row>
    <row r="46" s="2" customFormat="1" ht="15" customHeight="1" spans="1:10">
      <c r="A46" s="12">
        <v>44</v>
      </c>
      <c r="B46" s="13" t="s">
        <v>64</v>
      </c>
      <c r="C46" s="14" t="s">
        <v>65</v>
      </c>
      <c r="D46" s="13" t="s">
        <v>67</v>
      </c>
      <c r="E46" s="15">
        <v>70</v>
      </c>
      <c r="F46" s="15">
        <f t="shared" si="0"/>
        <v>28</v>
      </c>
      <c r="G46" s="15">
        <v>72.72</v>
      </c>
      <c r="H46" s="15">
        <f t="shared" si="1"/>
        <v>43.632</v>
      </c>
      <c r="I46" s="15">
        <f t="shared" si="2"/>
        <v>71.632</v>
      </c>
      <c r="J46" s="12"/>
    </row>
    <row r="47" s="2" customFormat="1" ht="15" customHeight="1" spans="1:10">
      <c r="A47" s="12">
        <v>45</v>
      </c>
      <c r="B47" s="13" t="s">
        <v>64</v>
      </c>
      <c r="C47" s="14" t="s">
        <v>65</v>
      </c>
      <c r="D47" s="13" t="s">
        <v>68</v>
      </c>
      <c r="E47" s="15">
        <v>69.5</v>
      </c>
      <c r="F47" s="15">
        <f t="shared" si="0"/>
        <v>27.8</v>
      </c>
      <c r="G47" s="15">
        <v>72</v>
      </c>
      <c r="H47" s="15">
        <f t="shared" si="1"/>
        <v>43.2</v>
      </c>
      <c r="I47" s="15">
        <f t="shared" si="2"/>
        <v>71</v>
      </c>
      <c r="J47" s="12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14" sqref="Q14"/>
    </sheetView>
  </sheetViews>
  <sheetFormatPr defaultColWidth="9" defaultRowHeight="12"/>
  <cols>
    <col min="1" max="16384" width="9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2021-05-12T01:16:00Z</dcterms:created>
  <dcterms:modified xsi:type="dcterms:W3CDTF">2025-06-10T03:31:50Z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44274C127C4A4FC7A8A26026A08C7AB2_13</vt:lpwstr>
  </property>
  <property fmtid="{D5CDD505-2E9C-101B-9397-08002B2CF9AE}" pid="3" name="KSOProductBuildVer">
    <vt:lpwstr>2052-12.1.0.20784</vt:lpwstr>
  </property>
</Properties>
</file>