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面试人员成绩" sheetId="4" r:id="rId1"/>
    <sheet name="Sheet3" sheetId="3" r:id="rId2"/>
  </sheets>
  <definedNames>
    <definedName name="_xlnm.Print_Titles" localSheetId="0">面试人员成绩!$2:$2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<sst xmlns="http://schemas.openxmlformats.org/spreadsheetml/2006/main" count="118" uniqueCount="51">
  <si>
    <t>宿迁市洋河新区教育系统面向2025年普通高校应届师范毕业生公开招聘教师总成绩及进入考察人员名单</t>
  </si>
  <si>
    <t>序号</t>
  </si>
  <si>
    <t>姓名</t>
  </si>
  <si>
    <t>招聘单位名称</t>
  </si>
  <si>
    <r>
      <rPr>
        <sz val="12"/>
        <color theme="1"/>
        <rFont val="方正仿宋_GBK"/>
        <charset val="134"/>
      </rPr>
      <t>岗位</t>
    </r>
    <r>
      <rPr>
        <sz val="12"/>
        <color theme="1"/>
        <rFont val="Times New Roman"/>
        <charset val="134"/>
      </rPr>
      <t xml:space="preserve">
</t>
    </r>
    <r>
      <rPr>
        <sz val="12"/>
        <color theme="1"/>
        <rFont val="方正仿宋_GBK"/>
        <charset val="134"/>
      </rPr>
      <t>代码</t>
    </r>
  </si>
  <si>
    <t>报考岗位名称</t>
  </si>
  <si>
    <t>招聘人数</t>
  </si>
  <si>
    <r>
      <rPr>
        <sz val="12"/>
        <color theme="1"/>
        <rFont val="方正仿宋_GBK"/>
        <charset val="134"/>
      </rPr>
      <t>笔试</t>
    </r>
    <r>
      <rPr>
        <sz val="12"/>
        <color theme="1"/>
        <rFont val="Times New Roman"/>
        <charset val="134"/>
      </rPr>
      <t xml:space="preserve">
</t>
    </r>
    <r>
      <rPr>
        <sz val="12"/>
        <color theme="1"/>
        <rFont val="方正仿宋_GBK"/>
        <charset val="134"/>
      </rPr>
      <t>成绩</t>
    </r>
  </si>
  <si>
    <t>演课成绩</t>
  </si>
  <si>
    <t>技能测试成绩</t>
  </si>
  <si>
    <t>面试成绩</t>
  </si>
  <si>
    <t>总成绩</t>
  </si>
  <si>
    <r>
      <rPr>
        <sz val="12"/>
        <color theme="1"/>
        <rFont val="方正仿宋_GBK"/>
        <charset val="134"/>
      </rPr>
      <t>进入考察</t>
    </r>
    <r>
      <rPr>
        <sz val="12"/>
        <color theme="1"/>
        <rFont val="Times New Roman"/>
        <charset val="134"/>
      </rPr>
      <t xml:space="preserve">
</t>
    </r>
    <r>
      <rPr>
        <sz val="12"/>
        <color theme="1"/>
        <rFont val="方正仿宋_GBK"/>
        <charset val="134"/>
      </rPr>
      <t>标识（</t>
    </r>
    <r>
      <rPr>
        <sz val="12"/>
        <color theme="1"/>
        <rFont val="Times New Roman"/>
        <charset val="134"/>
      </rPr>
      <t>K)</t>
    </r>
  </si>
  <si>
    <t>备注</t>
  </si>
  <si>
    <t>程诺</t>
  </si>
  <si>
    <t>宿迁市洋河新区郑楼实验学校</t>
  </si>
  <si>
    <t>01</t>
  </si>
  <si>
    <t>初中音乐教师</t>
  </si>
  <si>
    <t>K</t>
  </si>
  <si>
    <t>高苏玲</t>
  </si>
  <si>
    <t>王梓翼</t>
  </si>
  <si>
    <t>侍辛迪</t>
  </si>
  <si>
    <t>马书耘</t>
  </si>
  <si>
    <t>李丝月</t>
  </si>
  <si>
    <t>赵浩翔</t>
  </si>
  <si>
    <t>02</t>
  </si>
  <si>
    <t>初中体育教师</t>
  </si>
  <si>
    <t>周磊</t>
  </si>
  <si>
    <t>沙舜尧</t>
  </si>
  <si>
    <t>马涛</t>
  </si>
  <si>
    <t>王斯超</t>
  </si>
  <si>
    <t>张子鉴</t>
  </si>
  <si>
    <t>范小雨</t>
  </si>
  <si>
    <t>杨思</t>
  </si>
  <si>
    <t>裔其霖</t>
  </si>
  <si>
    <t>高嫣池</t>
  </si>
  <si>
    <t>宿迁市洋河新区初级中学</t>
  </si>
  <si>
    <t>03</t>
  </si>
  <si>
    <t>初中英语教师</t>
  </si>
  <si>
    <t>徐文青</t>
  </si>
  <si>
    <t>姚嘉瑜</t>
  </si>
  <si>
    <t>洪子怡</t>
  </si>
  <si>
    <t>04</t>
  </si>
  <si>
    <t>初中语文教师</t>
  </si>
  <si>
    <t>吴旺</t>
  </si>
  <si>
    <t>石羽</t>
  </si>
  <si>
    <t>贾昕悦</t>
  </si>
  <si>
    <t>05</t>
  </si>
  <si>
    <t>初中数学教师</t>
  </si>
  <si>
    <t>朱晨璐</t>
  </si>
  <si>
    <t>张雯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</si>
</sst>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宋体"/>
      <charset val="134"/>
      <scheme val="minor"/>
    </font>
    <font>
      <sz val="20"/>
      <color theme="1"/>
      <name val="方正小标宋_GBK"/>
      <charset val="134"/>
    </font>
    <font>
      <b/>
      <sz val="11"/>
      <color theme="1"/>
      <name val="宋体"/>
      <charset val="134"/>
    </font>
    <font>
      <sz val="12"/>
      <color theme="1"/>
      <name val="方正仿宋_GBK"/>
      <charset val="134"/>
    </font>
    <font>
      <sz val="11"/>
      <color theme="1"/>
      <name val="Times New Roman"/>
      <charset val="134"/>
    </font>
    <font>
      <sz val="12"/>
      <color rgb="FF000000"/>
      <name val="方正仿宋_GBK"/>
      <charset val="134"/>
    </font>
    <font>
      <sz val="14"/>
      <color theme="1"/>
      <name val="方正仿宋_GBK"/>
      <charset val="134"/>
    </font>
    <font>
      <sz val="12"/>
      <color rgb="FF000000"/>
      <name val="Times New Roman"/>
      <charset val="134"/>
    </font>
    <font>
      <sz val="12"/>
      <color theme="1"/>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lignment vertical="center"/>
    </xf>
    <xf numFmtId="0" fontId="10" fillId="0" borderId="0"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9" fillId="0" borderId="1" xfId="0" applyFont="1" applyFill="1" applyBorder="1">
      <alignment vertical="center"/>
    </xf>
    <xf numFmtId="0" fontId="5"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zoomScale="115" zoomScaleNormal="115" workbookViewId="0">
      <selection activeCell="F7" sqref="F7"/>
    </sheetView>
  </sheetViews>
  <sheetFormatPr defaultColWidth="9" defaultRowHeight="13.5"/>
  <cols>
    <col min="1" max="1" width="5.53333333333333" style="3" customWidth="1"/>
    <col min="2" max="2" width="10.9666666666667" style="4" customWidth="1"/>
    <col min="3" max="3" width="19.0166666666667" style="5" customWidth="1"/>
    <col min="4" max="4" width="6.85" style="4" customWidth="1"/>
    <col min="5" max="5" width="19.45" style="4" customWidth="1"/>
    <col min="6" max="6" width="4.875" style="4" customWidth="1"/>
    <col min="7" max="7" width="10.4333333333333" style="4" customWidth="1"/>
    <col min="8" max="8" width="10.4583333333333" style="4" customWidth="1"/>
    <col min="9" max="9" width="13.5833333333333" style="4" customWidth="1"/>
    <col min="10" max="10" width="10.4583333333333" style="4" customWidth="1"/>
    <col min="11" max="11" width="13.275" customWidth="1"/>
    <col min="12" max="12" width="7.5" customWidth="1"/>
    <col min="13" max="13" width="6.19166666666667" customWidth="1"/>
    <col min="14" max="16383" width="9" customWidth="1"/>
  </cols>
  <sheetData>
    <row r="1" ht="50.1" customHeight="1" spans="1:13">
      <c r="A1" s="6" t="s">
        <v>0</v>
      </c>
      <c r="B1" s="6"/>
      <c r="C1" s="6"/>
      <c r="D1" s="6"/>
      <c r="E1" s="6"/>
      <c r="F1" s="6"/>
      <c r="G1" s="6"/>
      <c r="H1" s="7"/>
      <c r="I1" s="7"/>
      <c r="J1" s="6"/>
      <c r="K1" s="6"/>
      <c r="L1" s="6"/>
      <c r="M1" s="6"/>
    </row>
    <row r="2" ht="82" customHeight="1" spans="1:13">
      <c r="A2" s="8" t="s">
        <v>1</v>
      </c>
      <c r="B2" s="8" t="s">
        <v>2</v>
      </c>
      <c r="C2" s="8" t="s">
        <v>3</v>
      </c>
      <c r="D2" s="9" t="s">
        <v>4</v>
      </c>
      <c r="E2" s="9" t="s">
        <v>5</v>
      </c>
      <c r="F2" s="9" t="s">
        <v>6</v>
      </c>
      <c r="G2" s="9" t="s">
        <v>7</v>
      </c>
      <c r="H2" s="9" t="s">
        <v>8</v>
      </c>
      <c r="I2" s="9" t="s">
        <v>9</v>
      </c>
      <c r="J2" s="9" t="s">
        <v>10</v>
      </c>
      <c r="K2" s="9" t="s">
        <v>11</v>
      </c>
      <c r="L2" s="9" t="s">
        <v>12</v>
      </c>
      <c r="M2" s="9" t="s">
        <v>13</v>
      </c>
    </row>
    <row r="3" s="1" customFormat="1" ht="37.5" spans="1:13">
      <c r="A3" s="10">
        <v>1</v>
      </c>
      <c r="B3" s="11" t="s">
        <v>14</v>
      </c>
      <c r="C3" s="12" t="s">
        <v>15</v>
      </c>
      <c r="D3" s="13" t="s">
        <v>16</v>
      </c>
      <c r="E3" s="11" t="s">
        <v>17</v>
      </c>
      <c r="F3" s="14">
        <v>2</v>
      </c>
      <c r="G3" s="15">
        <v>83.5</v>
      </c>
      <c r="H3" s="15">
        <v>82.33</v>
      </c>
      <c r="I3" s="17">
        <v>82.67</v>
      </c>
      <c r="J3" s="17">
        <f t="shared" ref="J3:J17" si="0">ROUND(H3*0.4+I3*0.6,2)</f>
        <v>82.53</v>
      </c>
      <c r="K3" s="21">
        <f t="shared" ref="K3:K26" si="1">ROUND(J3*0.7+G3*0.3,2)</f>
        <v>82.82</v>
      </c>
      <c r="L3" s="17" t="s">
        <v>18</v>
      </c>
      <c r="M3" s="22"/>
    </row>
    <row r="4" s="1" customFormat="1" ht="37.5" spans="1:13">
      <c r="A4" s="10">
        <v>2</v>
      </c>
      <c r="B4" s="11" t="s">
        <v>19</v>
      </c>
      <c r="C4" s="12" t="s">
        <v>15</v>
      </c>
      <c r="D4" s="13" t="s">
        <v>16</v>
      </c>
      <c r="E4" s="11" t="s">
        <v>17</v>
      </c>
      <c r="F4" s="14">
        <v>2</v>
      </c>
      <c r="G4" s="15">
        <v>67.5</v>
      </c>
      <c r="H4" s="15">
        <v>84</v>
      </c>
      <c r="I4" s="17">
        <v>72.67</v>
      </c>
      <c r="J4" s="17">
        <f t="shared" si="0"/>
        <v>77.2</v>
      </c>
      <c r="K4" s="21">
        <f t="shared" si="1"/>
        <v>74.29</v>
      </c>
      <c r="L4" s="17" t="s">
        <v>18</v>
      </c>
      <c r="M4" s="22"/>
    </row>
    <row r="5" s="1" customFormat="1" ht="37.5" spans="1:13">
      <c r="A5" s="10">
        <v>3</v>
      </c>
      <c r="B5" s="11" t="s">
        <v>20</v>
      </c>
      <c r="C5" s="12" t="s">
        <v>15</v>
      </c>
      <c r="D5" s="13" t="s">
        <v>16</v>
      </c>
      <c r="E5" s="11" t="s">
        <v>17</v>
      </c>
      <c r="F5" s="16">
        <v>2</v>
      </c>
      <c r="G5" s="15">
        <v>69.4</v>
      </c>
      <c r="H5" s="16">
        <v>80.67</v>
      </c>
      <c r="I5" s="17">
        <v>72.33</v>
      </c>
      <c r="J5" s="17">
        <f t="shared" si="0"/>
        <v>75.67</v>
      </c>
      <c r="K5" s="21">
        <f t="shared" si="1"/>
        <v>73.79</v>
      </c>
      <c r="L5" s="17"/>
      <c r="M5" s="22"/>
    </row>
    <row r="6" s="1" customFormat="1" ht="37.5" spans="1:13">
      <c r="A6" s="10">
        <v>4</v>
      </c>
      <c r="B6" s="11" t="s">
        <v>21</v>
      </c>
      <c r="C6" s="12" t="s">
        <v>15</v>
      </c>
      <c r="D6" s="13" t="s">
        <v>16</v>
      </c>
      <c r="E6" s="11" t="s">
        <v>17</v>
      </c>
      <c r="F6" s="16">
        <v>2</v>
      </c>
      <c r="G6" s="15">
        <v>79</v>
      </c>
      <c r="H6" s="16">
        <v>71.67</v>
      </c>
      <c r="I6" s="17">
        <v>70</v>
      </c>
      <c r="J6" s="17">
        <f t="shared" si="0"/>
        <v>70.67</v>
      </c>
      <c r="K6" s="21">
        <f t="shared" si="1"/>
        <v>73.17</v>
      </c>
      <c r="L6" s="17"/>
      <c r="M6" s="22"/>
    </row>
    <row r="7" s="1" customFormat="1" ht="37.5" spans="1:13">
      <c r="A7" s="10">
        <v>5</v>
      </c>
      <c r="B7" s="11" t="s">
        <v>22</v>
      </c>
      <c r="C7" s="12" t="s">
        <v>15</v>
      </c>
      <c r="D7" s="13" t="s">
        <v>16</v>
      </c>
      <c r="E7" s="11" t="s">
        <v>17</v>
      </c>
      <c r="F7" s="14">
        <v>2</v>
      </c>
      <c r="G7" s="15">
        <v>68.4</v>
      </c>
      <c r="H7" s="15">
        <v>81.67</v>
      </c>
      <c r="I7" s="17">
        <v>65.67</v>
      </c>
      <c r="J7" s="17">
        <f t="shared" si="0"/>
        <v>72.07</v>
      </c>
      <c r="K7" s="21">
        <f t="shared" si="1"/>
        <v>70.97</v>
      </c>
      <c r="L7" s="17"/>
      <c r="M7" s="22"/>
    </row>
    <row r="8" s="1" customFormat="1" ht="37.5" spans="1:13">
      <c r="A8" s="10">
        <v>6</v>
      </c>
      <c r="B8" s="11" t="s">
        <v>23</v>
      </c>
      <c r="C8" s="12" t="s">
        <v>15</v>
      </c>
      <c r="D8" s="13" t="s">
        <v>16</v>
      </c>
      <c r="E8" s="11" t="s">
        <v>17</v>
      </c>
      <c r="F8" s="16">
        <v>2</v>
      </c>
      <c r="G8" s="16">
        <v>69.6</v>
      </c>
      <c r="H8" s="15">
        <v>76.67</v>
      </c>
      <c r="I8" s="17">
        <v>66.67</v>
      </c>
      <c r="J8" s="17">
        <f t="shared" si="0"/>
        <v>70.67</v>
      </c>
      <c r="K8" s="21">
        <f t="shared" si="1"/>
        <v>70.35</v>
      </c>
      <c r="L8" s="17"/>
      <c r="M8" s="22"/>
    </row>
    <row r="9" s="1" customFormat="1" ht="37.5" spans="1:13">
      <c r="A9" s="10">
        <v>7</v>
      </c>
      <c r="B9" s="11" t="s">
        <v>24</v>
      </c>
      <c r="C9" s="12" t="s">
        <v>15</v>
      </c>
      <c r="D9" s="13" t="s">
        <v>25</v>
      </c>
      <c r="E9" s="11" t="s">
        <v>26</v>
      </c>
      <c r="F9" s="16">
        <v>3</v>
      </c>
      <c r="G9" s="15">
        <v>64</v>
      </c>
      <c r="H9" s="15">
        <v>87</v>
      </c>
      <c r="I9" s="23">
        <v>89.33</v>
      </c>
      <c r="J9" s="17">
        <f t="shared" si="0"/>
        <v>88.4</v>
      </c>
      <c r="K9" s="21">
        <f t="shared" si="1"/>
        <v>81.08</v>
      </c>
      <c r="L9" s="17" t="s">
        <v>18</v>
      </c>
      <c r="M9" s="17"/>
    </row>
    <row r="10" s="1" customFormat="1" ht="37.5" spans="1:13">
      <c r="A10" s="10">
        <v>8</v>
      </c>
      <c r="B10" s="11" t="s">
        <v>27</v>
      </c>
      <c r="C10" s="12" t="s">
        <v>15</v>
      </c>
      <c r="D10" s="13" t="s">
        <v>25</v>
      </c>
      <c r="E10" s="11" t="s">
        <v>26</v>
      </c>
      <c r="F10" s="16">
        <v>3</v>
      </c>
      <c r="G10" s="15">
        <v>64.3</v>
      </c>
      <c r="H10" s="16">
        <v>90</v>
      </c>
      <c r="I10" s="17">
        <v>86.67</v>
      </c>
      <c r="J10" s="17">
        <f t="shared" si="0"/>
        <v>88</v>
      </c>
      <c r="K10" s="21">
        <f t="shared" si="1"/>
        <v>80.89</v>
      </c>
      <c r="L10" s="17" t="s">
        <v>18</v>
      </c>
      <c r="M10" s="17"/>
    </row>
    <row r="11" s="1" customFormat="1" ht="37.5" spans="1:13">
      <c r="A11" s="10">
        <v>9</v>
      </c>
      <c r="B11" s="11" t="s">
        <v>28</v>
      </c>
      <c r="C11" s="12" t="s">
        <v>15</v>
      </c>
      <c r="D11" s="13" t="s">
        <v>25</v>
      </c>
      <c r="E11" s="11" t="s">
        <v>26</v>
      </c>
      <c r="F11" s="16">
        <v>3</v>
      </c>
      <c r="G11" s="15">
        <v>62</v>
      </c>
      <c r="H11" s="15">
        <v>87.67</v>
      </c>
      <c r="I11" s="24">
        <v>86.33</v>
      </c>
      <c r="J11" s="17">
        <f t="shared" si="0"/>
        <v>86.87</v>
      </c>
      <c r="K11" s="21">
        <f t="shared" si="1"/>
        <v>79.41</v>
      </c>
      <c r="L11" s="17" t="s">
        <v>18</v>
      </c>
      <c r="M11" s="17"/>
    </row>
    <row r="12" s="1" customFormat="1" ht="37.5" spans="1:13">
      <c r="A12" s="10">
        <v>10</v>
      </c>
      <c r="B12" s="11" t="s">
        <v>29</v>
      </c>
      <c r="C12" s="12" t="s">
        <v>15</v>
      </c>
      <c r="D12" s="13" t="s">
        <v>25</v>
      </c>
      <c r="E12" s="11" t="s">
        <v>26</v>
      </c>
      <c r="F12" s="16">
        <v>3</v>
      </c>
      <c r="G12" s="15">
        <v>73</v>
      </c>
      <c r="H12" s="16">
        <v>79</v>
      </c>
      <c r="I12" s="17">
        <v>80</v>
      </c>
      <c r="J12" s="17">
        <f t="shared" si="0"/>
        <v>79.6</v>
      </c>
      <c r="K12" s="21">
        <f t="shared" si="1"/>
        <v>77.62</v>
      </c>
      <c r="L12" s="17"/>
      <c r="M12" s="17"/>
    </row>
    <row r="13" s="1" customFormat="1" ht="37.5" spans="1:13">
      <c r="A13" s="10">
        <v>11</v>
      </c>
      <c r="B13" s="11" t="s">
        <v>30</v>
      </c>
      <c r="C13" s="12" t="s">
        <v>15</v>
      </c>
      <c r="D13" s="13" t="s">
        <v>25</v>
      </c>
      <c r="E13" s="11" t="s">
        <v>26</v>
      </c>
      <c r="F13" s="16">
        <v>3</v>
      </c>
      <c r="G13" s="15">
        <v>70.9</v>
      </c>
      <c r="H13" s="17">
        <v>80.67</v>
      </c>
      <c r="I13" s="17">
        <v>79.33</v>
      </c>
      <c r="J13" s="17">
        <f t="shared" si="0"/>
        <v>79.87</v>
      </c>
      <c r="K13" s="21">
        <f t="shared" si="1"/>
        <v>77.18</v>
      </c>
      <c r="L13" s="17"/>
      <c r="M13" s="17"/>
    </row>
    <row r="14" s="1" customFormat="1" ht="37.5" spans="1:13">
      <c r="A14" s="10">
        <v>12</v>
      </c>
      <c r="B14" s="11" t="s">
        <v>31</v>
      </c>
      <c r="C14" s="12" t="s">
        <v>15</v>
      </c>
      <c r="D14" s="13" t="s">
        <v>25</v>
      </c>
      <c r="E14" s="11" t="s">
        <v>26</v>
      </c>
      <c r="F14" s="16">
        <v>3</v>
      </c>
      <c r="G14" s="15">
        <v>66.4</v>
      </c>
      <c r="H14" s="15">
        <v>80.67</v>
      </c>
      <c r="I14" s="17">
        <v>81.33</v>
      </c>
      <c r="J14" s="17">
        <f t="shared" si="0"/>
        <v>81.07</v>
      </c>
      <c r="K14" s="21">
        <f t="shared" si="1"/>
        <v>76.67</v>
      </c>
      <c r="L14" s="17"/>
      <c r="M14" s="17"/>
    </row>
    <row r="15" s="1" customFormat="1" ht="37.5" spans="1:13">
      <c r="A15" s="10">
        <v>13</v>
      </c>
      <c r="B15" s="11" t="s">
        <v>32</v>
      </c>
      <c r="C15" s="12" t="s">
        <v>15</v>
      </c>
      <c r="D15" s="13" t="s">
        <v>25</v>
      </c>
      <c r="E15" s="11" t="s">
        <v>26</v>
      </c>
      <c r="F15" s="16">
        <v>3</v>
      </c>
      <c r="G15" s="15">
        <v>63.4</v>
      </c>
      <c r="H15" s="15">
        <v>80.67</v>
      </c>
      <c r="I15" s="17">
        <v>83</v>
      </c>
      <c r="J15" s="17">
        <f t="shared" si="0"/>
        <v>82.07</v>
      </c>
      <c r="K15" s="21">
        <f t="shared" si="1"/>
        <v>76.47</v>
      </c>
      <c r="L15" s="17"/>
      <c r="M15" s="17"/>
    </row>
    <row r="16" s="1" customFormat="1" ht="37.5" spans="1:13">
      <c r="A16" s="10">
        <v>14</v>
      </c>
      <c r="B16" s="11" t="s">
        <v>33</v>
      </c>
      <c r="C16" s="12" t="s">
        <v>15</v>
      </c>
      <c r="D16" s="13" t="s">
        <v>25</v>
      </c>
      <c r="E16" s="11" t="s">
        <v>26</v>
      </c>
      <c r="F16" s="16">
        <v>3</v>
      </c>
      <c r="G16" s="15">
        <v>63</v>
      </c>
      <c r="H16" s="15">
        <v>81.33</v>
      </c>
      <c r="I16" s="17">
        <v>82.33</v>
      </c>
      <c r="J16" s="17">
        <f t="shared" si="0"/>
        <v>81.93</v>
      </c>
      <c r="K16" s="21">
        <f t="shared" si="1"/>
        <v>76.25</v>
      </c>
      <c r="L16" s="17"/>
      <c r="M16" s="17"/>
    </row>
    <row r="17" s="1" customFormat="1" ht="37.5" spans="1:13">
      <c r="A17" s="10">
        <v>15</v>
      </c>
      <c r="B17" s="11" t="s">
        <v>34</v>
      </c>
      <c r="C17" s="12" t="s">
        <v>15</v>
      </c>
      <c r="D17" s="13" t="s">
        <v>25</v>
      </c>
      <c r="E17" s="11" t="s">
        <v>26</v>
      </c>
      <c r="F17" s="16">
        <v>3</v>
      </c>
      <c r="G17" s="15">
        <v>62</v>
      </c>
      <c r="H17" s="16">
        <v>82.33</v>
      </c>
      <c r="I17" s="24">
        <v>79.33</v>
      </c>
      <c r="J17" s="17">
        <f t="shared" si="0"/>
        <v>80.53</v>
      </c>
      <c r="K17" s="21">
        <f t="shared" si="1"/>
        <v>74.97</v>
      </c>
      <c r="L17" s="17"/>
      <c r="M17" s="17"/>
    </row>
    <row r="18" s="1" customFormat="1" ht="37.5" spans="1:13">
      <c r="A18" s="10">
        <v>16</v>
      </c>
      <c r="B18" s="11" t="s">
        <v>35</v>
      </c>
      <c r="C18" s="12" t="s">
        <v>36</v>
      </c>
      <c r="D18" s="13" t="s">
        <v>37</v>
      </c>
      <c r="E18" s="11" t="s">
        <v>38</v>
      </c>
      <c r="F18" s="15">
        <v>1</v>
      </c>
      <c r="G18" s="15">
        <v>78.5</v>
      </c>
      <c r="H18" s="16">
        <v>84</v>
      </c>
      <c r="I18" s="24"/>
      <c r="J18" s="24">
        <f t="shared" ref="J18:J26" si="2">H18</f>
        <v>84</v>
      </c>
      <c r="K18" s="21">
        <f t="shared" si="1"/>
        <v>82.35</v>
      </c>
      <c r="L18" s="17" t="s">
        <v>18</v>
      </c>
      <c r="M18" s="17"/>
    </row>
    <row r="19" s="1" customFormat="1" ht="37.5" spans="1:13">
      <c r="A19" s="10">
        <v>17</v>
      </c>
      <c r="B19" s="11" t="s">
        <v>39</v>
      </c>
      <c r="C19" s="12" t="s">
        <v>36</v>
      </c>
      <c r="D19" s="13" t="s">
        <v>37</v>
      </c>
      <c r="E19" s="11" t="s">
        <v>38</v>
      </c>
      <c r="F19" s="15">
        <v>1</v>
      </c>
      <c r="G19" s="15">
        <v>69.2</v>
      </c>
      <c r="H19" s="16">
        <v>86.33</v>
      </c>
      <c r="I19" s="17"/>
      <c r="J19" s="24">
        <f t="shared" si="2"/>
        <v>86.33</v>
      </c>
      <c r="K19" s="21">
        <f t="shared" si="1"/>
        <v>81.19</v>
      </c>
      <c r="L19" s="17"/>
      <c r="M19" s="17"/>
    </row>
    <row r="20" s="1" customFormat="1" ht="37.5" spans="1:13">
      <c r="A20" s="10">
        <v>18</v>
      </c>
      <c r="B20" s="11" t="s">
        <v>40</v>
      </c>
      <c r="C20" s="12" t="s">
        <v>36</v>
      </c>
      <c r="D20" s="13" t="s">
        <v>37</v>
      </c>
      <c r="E20" s="11" t="s">
        <v>38</v>
      </c>
      <c r="F20" s="16">
        <v>1</v>
      </c>
      <c r="G20" s="15">
        <v>69.9</v>
      </c>
      <c r="H20" s="16">
        <v>81.33</v>
      </c>
      <c r="I20" s="24"/>
      <c r="J20" s="24">
        <f t="shared" si="2"/>
        <v>81.33</v>
      </c>
      <c r="K20" s="21">
        <f t="shared" si="1"/>
        <v>77.9</v>
      </c>
      <c r="L20" s="17"/>
      <c r="M20" s="17"/>
    </row>
    <row r="21" s="1" customFormat="1" ht="37.5" spans="1:13">
      <c r="A21" s="10">
        <v>19</v>
      </c>
      <c r="B21" s="11" t="s">
        <v>41</v>
      </c>
      <c r="C21" s="12" t="s">
        <v>36</v>
      </c>
      <c r="D21" s="13" t="s">
        <v>42</v>
      </c>
      <c r="E21" s="11" t="s">
        <v>43</v>
      </c>
      <c r="F21" s="16">
        <v>1</v>
      </c>
      <c r="G21" s="15">
        <v>74.9</v>
      </c>
      <c r="H21" s="15">
        <v>86</v>
      </c>
      <c r="I21" s="17"/>
      <c r="J21" s="24">
        <f t="shared" si="2"/>
        <v>86</v>
      </c>
      <c r="K21" s="21">
        <f t="shared" si="1"/>
        <v>82.67</v>
      </c>
      <c r="L21" s="17" t="s">
        <v>18</v>
      </c>
      <c r="M21" s="17"/>
    </row>
    <row r="22" s="1" customFormat="1" ht="37.5" spans="1:13">
      <c r="A22" s="10">
        <v>20</v>
      </c>
      <c r="B22" s="11" t="s">
        <v>44</v>
      </c>
      <c r="C22" s="12" t="s">
        <v>36</v>
      </c>
      <c r="D22" s="13" t="s">
        <v>42</v>
      </c>
      <c r="E22" s="11" t="s">
        <v>43</v>
      </c>
      <c r="F22" s="16">
        <v>1</v>
      </c>
      <c r="G22" s="15">
        <v>73</v>
      </c>
      <c r="H22" s="16">
        <v>85</v>
      </c>
      <c r="I22" s="17"/>
      <c r="J22" s="24">
        <f t="shared" si="2"/>
        <v>85</v>
      </c>
      <c r="K22" s="21">
        <f t="shared" si="1"/>
        <v>81.4</v>
      </c>
      <c r="L22" s="17"/>
      <c r="M22" s="17"/>
    </row>
    <row r="23" s="1" customFormat="1" ht="37.5" spans="1:13">
      <c r="A23" s="10">
        <v>21</v>
      </c>
      <c r="B23" s="11" t="s">
        <v>45</v>
      </c>
      <c r="C23" s="12" t="s">
        <v>36</v>
      </c>
      <c r="D23" s="13" t="s">
        <v>42</v>
      </c>
      <c r="E23" s="11" t="s">
        <v>43</v>
      </c>
      <c r="F23" s="15">
        <v>1</v>
      </c>
      <c r="G23" s="15">
        <v>75.5</v>
      </c>
      <c r="H23" s="16">
        <v>82.33</v>
      </c>
      <c r="I23" s="24"/>
      <c r="J23" s="24">
        <f t="shared" si="2"/>
        <v>82.33</v>
      </c>
      <c r="K23" s="21">
        <f t="shared" si="1"/>
        <v>80.28</v>
      </c>
      <c r="L23" s="17"/>
      <c r="M23" s="17"/>
    </row>
    <row r="24" s="2" customFormat="1" ht="37.5" spans="1:13">
      <c r="A24" s="10">
        <v>22</v>
      </c>
      <c r="B24" s="11" t="s">
        <v>46</v>
      </c>
      <c r="C24" s="12" t="s">
        <v>36</v>
      </c>
      <c r="D24" s="13" t="s">
        <v>47</v>
      </c>
      <c r="E24" s="9" t="s">
        <v>48</v>
      </c>
      <c r="F24" s="16">
        <v>1</v>
      </c>
      <c r="G24" s="15">
        <v>74.5</v>
      </c>
      <c r="H24" s="15">
        <v>85.33</v>
      </c>
      <c r="I24" s="25"/>
      <c r="J24" s="24">
        <f t="shared" si="2"/>
        <v>85.33</v>
      </c>
      <c r="K24" s="21">
        <f t="shared" si="1"/>
        <v>82.08</v>
      </c>
      <c r="L24" s="17" t="s">
        <v>18</v>
      </c>
      <c r="M24" s="26"/>
    </row>
    <row r="25" s="2" customFormat="1" ht="37.5" spans="1:13">
      <c r="A25" s="10">
        <v>23</v>
      </c>
      <c r="B25" s="11" t="s">
        <v>49</v>
      </c>
      <c r="C25" s="12" t="s">
        <v>36</v>
      </c>
      <c r="D25" s="13" t="s">
        <v>47</v>
      </c>
      <c r="E25" s="9" t="s">
        <v>48</v>
      </c>
      <c r="F25" s="15">
        <v>1</v>
      </c>
      <c r="G25" s="15">
        <v>77.5</v>
      </c>
      <c r="H25" s="15">
        <v>81.67</v>
      </c>
      <c r="I25" s="25"/>
      <c r="J25" s="24">
        <f t="shared" si="2"/>
        <v>81.67</v>
      </c>
      <c r="K25" s="21">
        <f t="shared" si="1"/>
        <v>80.42</v>
      </c>
      <c r="L25" s="26"/>
      <c r="M25" s="26"/>
    </row>
    <row r="26" s="1" customFormat="1" ht="37.5" spans="1:13">
      <c r="A26" s="10">
        <v>24</v>
      </c>
      <c r="B26" s="11" t="s">
        <v>50</v>
      </c>
      <c r="C26" s="12" t="s">
        <v>36</v>
      </c>
      <c r="D26" s="13" t="s">
        <v>47</v>
      </c>
      <c r="E26" s="9" t="s">
        <v>48</v>
      </c>
      <c r="F26" s="15">
        <v>1</v>
      </c>
      <c r="G26" s="15">
        <v>80.1</v>
      </c>
      <c r="H26" s="15">
        <v>80</v>
      </c>
      <c r="I26" s="17"/>
      <c r="J26" s="24">
        <f t="shared" si="2"/>
        <v>80</v>
      </c>
      <c r="K26" s="21">
        <f t="shared" si="1"/>
        <v>80.03</v>
      </c>
      <c r="L26" s="17"/>
      <c r="M26" s="17"/>
    </row>
    <row r="27" ht="15" spans="1:13">
      <c r="A27" s="18"/>
      <c r="B27" s="19"/>
      <c r="C27" s="20"/>
      <c r="D27" s="19"/>
      <c r="E27" s="19"/>
      <c r="F27" s="19"/>
      <c r="G27" s="19"/>
      <c r="H27" s="19"/>
      <c r="I27" s="19"/>
      <c r="J27" s="19"/>
      <c r="K27" s="27"/>
      <c r="L27" s="27"/>
      <c r="M27" s="27"/>
    </row>
  </sheetData>
  <sortState ref="C3:M8">
    <sortCondition ref="K3:K8" descending="1"/>
  </sortState>
  <mergeCells count="1">
    <mergeCell ref="A1:M1"/>
  </mergeCells>
  <conditionalFormatting sqref="B3:B8">
    <cfRule type="duplicateValues" dxfId="0" priority="5"/>
  </conditionalFormatting>
  <conditionalFormatting sqref="B9:B17">
    <cfRule type="duplicateValues" dxfId="0" priority="4"/>
  </conditionalFormatting>
  <conditionalFormatting sqref="B18:B20">
    <cfRule type="duplicateValues" dxfId="0" priority="3"/>
  </conditionalFormatting>
  <conditionalFormatting sqref="B21:B23">
    <cfRule type="duplicateValues" dxfId="0" priority="2"/>
  </conditionalFormatting>
  <conditionalFormatting sqref="B24:B26">
    <cfRule type="duplicateValues" dxfId="0" priority="1"/>
  </conditionalFormatting>
  <printOptions horizontalCentered="1"/>
  <pageMargins left="0.511805555555556" right="0.472222222222222" top="0.432638888888889" bottom="0.236111111111111" header="0.196527777777778" footer="0.118055555555556"/>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面试人员成绩</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梦之蓝</cp:lastModifiedBy>
  <dcterms:created xsi:type="dcterms:W3CDTF">2006-09-13T19:21:00Z</dcterms:created>
  <dcterms:modified xsi:type="dcterms:W3CDTF">2025-06-24T11:21:28Z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8B945E1814BF4D60B0E408268C563F65_13</vt:lpwstr>
  </property>
</Properties>
</file>