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递补选岗" sheetId="1" r:id="rId1"/>
  </sheets>
  <definedNames>
    <definedName name="_xlnm._FilterDatabase" localSheetId="0" hidden="1">递补选岗!$A$1:$I$4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<sst xmlns="http://schemas.openxmlformats.org/spreadsheetml/2006/main" count="17" uniqueCount="16">
  <si>
    <t>2025年沛县面向社会公开招聘编制教师（部分岗位）
递补选岗和递补体检人员名单</t>
  </si>
  <si>
    <t>序号</t>
  </si>
  <si>
    <t>岗位代码</t>
  </si>
  <si>
    <t>岗位名称</t>
  </si>
  <si>
    <t>姓名</t>
  </si>
  <si>
    <t>性别</t>
  </si>
  <si>
    <t>准考证号</t>
  </si>
  <si>
    <t xml:space="preserve"> 笔试成绩</t>
  </si>
  <si>
    <t>面试成绩</t>
  </si>
  <si>
    <t>总成绩</t>
  </si>
  <si>
    <t>备注</t>
  </si>
  <si>
    <t>1</t>
  </si>
  <si>
    <t>幼儿园教师</t>
  </si>
  <si>
    <t>递补</t>
  </si>
  <si>
    <t>2</t>
  </si>
  <si>
    <t>小学体育教师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</si>
</sst>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2"/>
      <name val="宋体"/>
      <charset val="134"/>
    </font>
    <font>
      <sz val="11"/>
      <color indexed="8"/>
      <name val="宋体"/>
      <charset val="134"/>
    </font>
    <font>
      <sz val="18"/>
      <color indexed="8"/>
      <name val="黑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tabSelected="1" zoomScale="90" zoomScaleNormal="90" workbookViewId="0">
      <selection activeCell="K15" sqref="K15"/>
    </sheetView>
  </sheetViews>
  <sheetFormatPr defaultColWidth="9" defaultRowHeight="13.5" outlineLevelRow="3"/>
  <cols>
    <col min="1" max="1" width="6.125" style="1" customWidth="1"/>
    <col min="2" max="2" width="9.625" style="2" customWidth="1"/>
    <col min="3" max="3" width="17.625" style="2" customWidth="1"/>
    <col min="4" max="4" width="6.875" style="2" customWidth="1"/>
    <col min="5" max="5" width="5.125" style="2" customWidth="1"/>
    <col min="6" max="6" width="15.875" style="2" customWidth="1"/>
    <col min="7" max="8" width="11.625" style="2" customWidth="1"/>
    <col min="9" max="9" width="15.75" style="2" customWidth="1"/>
    <col min="10" max="16384" width="9" style="2"/>
  </cols>
  <sheetData>
    <row r="1" ht="68.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30.95" customHeight="1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  <c r="I2" s="8" t="s">
        <v>9</v>
      </c>
      <c r="J2" s="8" t="s">
        <v>10</v>
      </c>
    </row>
    <row r="3" ht="30.95" customHeight="1" spans="1:10">
      <c r="A3" s="7" t="s">
        <v>11</v>
      </c>
      <c r="B3" s="8" t="str">
        <f>"0101"</f>
        <v>0101</v>
      </c>
      <c r="C3" s="8" t="s">
        <v>12</v>
      </c>
      <c r="D3" s="8" t="str">
        <f>"张圆"</f>
        <v>张圆</v>
      </c>
      <c r="E3" s="8" t="str">
        <f>"女"</f>
        <v>女</v>
      </c>
      <c r="F3" s="8" t="str">
        <f>"2507017029"</f>
        <v>2507017029</v>
      </c>
      <c r="G3" s="9">
        <v>82.2</v>
      </c>
      <c r="H3" s="8">
        <v>86.74</v>
      </c>
      <c r="I3" s="8">
        <f>G3*0.5+H3*0.5</f>
        <v>84.47</v>
      </c>
      <c r="J3" s="10" t="s">
        <v>13</v>
      </c>
    </row>
    <row r="4" ht="30.95" customHeight="1" spans="1:10">
      <c r="A4" s="7" t="s">
        <v>14</v>
      </c>
      <c r="B4" s="8" t="str">
        <f>"0106"</f>
        <v>0106</v>
      </c>
      <c r="C4" s="8" t="s">
        <v>15</v>
      </c>
      <c r="D4" s="8" t="str">
        <f>"任欢"</f>
        <v>任欢</v>
      </c>
      <c r="E4" s="8" t="str">
        <f>"女"</f>
        <v>女</v>
      </c>
      <c r="F4" s="8" t="str">
        <f>"2507014824"</f>
        <v>2507014824</v>
      </c>
      <c r="G4" s="9">
        <v>86.2</v>
      </c>
      <c r="H4" s="8">
        <v>82.66</v>
      </c>
      <c r="I4" s="8">
        <f>G4*0.5+H4*0.5</f>
        <v>84.43</v>
      </c>
      <c r="J4" s="10" t="s">
        <v>13</v>
      </c>
    </row>
  </sheetData>
  <mergeCells count="1">
    <mergeCell ref="A1:I1"/>
  </mergeCells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递补选岗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梦之蓝</cp:lastModifiedBy>
  <dcterms:created xsi:type="dcterms:W3CDTF">2025-08-12T07:10:00Z</dcterms:created>
  <dcterms:modified xsi:type="dcterms:W3CDTF">2025-08-13T03:38:18Z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32DBCE19E4594AA9BE2A3DE4C66E030C_13</vt:lpwstr>
  </property>
  <property fmtid="{D5CDD505-2E9C-101B-9397-08002B2CF9AE}" pid="3" name="KSOProductBuildVer">
    <vt:lpwstr>2052-12.1.0.21915</vt:lpwstr>
  </property>
</Properties>
</file>