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1" sheetId="1" r:id="rId1"/>
  </sheets>
  <definedNames>
    <definedName name="_xlnm._FilterDatabase" localSheetId="0" hidden="1">'1'!$A$2:$L$36</definedName>
    <definedName name="_xlnm.Print_Area" localSheetId="0">'1'!$A$1:$L$36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<sst xmlns="http://schemas.openxmlformats.org/spreadsheetml/2006/main" count="132" uniqueCount="90">
  <si>
    <t>如皋技师学院2025年公开招聘教师总成绩及进入体检人员名单</t>
  </si>
  <si>
    <t>序号</t>
  </si>
  <si>
    <t>姓名</t>
  </si>
  <si>
    <t>报考岗位</t>
  </si>
  <si>
    <t>身份证号码</t>
  </si>
  <si>
    <t>适岗评价成绩</t>
  </si>
  <si>
    <t>试讲成绩</t>
  </si>
  <si>
    <t>结构化成绩</t>
  </si>
  <si>
    <t>面试成绩</t>
  </si>
  <si>
    <t>总成绩</t>
  </si>
  <si>
    <t>岗位内排名</t>
  </si>
  <si>
    <t>是否进入体检</t>
  </si>
  <si>
    <t>备注</t>
  </si>
  <si>
    <t>蒋晓丽</t>
  </si>
  <si>
    <r>
      <rPr>
        <sz val="11"/>
        <color theme="1"/>
        <rFont val="宋体"/>
        <charset val="0"/>
      </rPr>
      <t>0</t>
    </r>
    <r>
      <rPr>
        <sz val="11"/>
        <color theme="1"/>
        <rFont val="Times New Roman"/>
        <charset val="0"/>
      </rPr>
      <t>1</t>
    </r>
    <r>
      <rPr>
        <sz val="11"/>
        <color theme="1"/>
        <rFont val="宋体"/>
        <charset val="0"/>
      </rPr>
      <t>二级实习指导教师</t>
    </r>
  </si>
  <si>
    <t>360502★★★★602X</t>
  </si>
  <si>
    <t>是</t>
  </si>
  <si>
    <t>高杨</t>
  </si>
  <si>
    <t>410224★★★★1661</t>
  </si>
  <si>
    <t>陆鹏</t>
  </si>
  <si>
    <t>320682★★★★5955</t>
  </si>
  <si>
    <t>蔡晨晨</t>
  </si>
  <si>
    <t>320601★★★★0331</t>
  </si>
  <si>
    <t>李明</t>
  </si>
  <si>
    <t>342422★★★★6737</t>
  </si>
  <si>
    <t>杨钊灿</t>
  </si>
  <si>
    <t>321088★★★★6110</t>
  </si>
  <si>
    <t>面试缺考</t>
  </si>
  <si>
    <t>郭伟娟</t>
  </si>
  <si>
    <r>
      <rPr>
        <sz val="11"/>
        <color theme="1"/>
        <rFont val="宋体"/>
        <charset val="0"/>
      </rPr>
      <t>0</t>
    </r>
    <r>
      <rPr>
        <sz val="11"/>
        <color theme="1"/>
        <rFont val="Times New Roman"/>
        <charset val="0"/>
      </rPr>
      <t>2</t>
    </r>
    <r>
      <rPr>
        <sz val="11"/>
        <color theme="1"/>
        <rFont val="宋体"/>
        <charset val="0"/>
      </rPr>
      <t>二级实习指导教师</t>
    </r>
  </si>
  <si>
    <t>320623★★★★862X</t>
  </si>
  <si>
    <t>杨志伟</t>
  </si>
  <si>
    <t>320682★★★★4838</t>
  </si>
  <si>
    <t>刘静</t>
  </si>
  <si>
    <t>412824★★★★1824</t>
  </si>
  <si>
    <t>丁朱波</t>
  </si>
  <si>
    <t>320682★★★★1876</t>
  </si>
  <si>
    <t>夏新露</t>
  </si>
  <si>
    <t>320683★★★★8210</t>
  </si>
  <si>
    <t>符前坤</t>
  </si>
  <si>
    <t>341221★★★★1557</t>
  </si>
  <si>
    <t>范志伟</t>
  </si>
  <si>
    <t>320682★★★★085X</t>
  </si>
  <si>
    <t>杨涛</t>
  </si>
  <si>
    <t>320582★★★★2017</t>
  </si>
  <si>
    <t>石啸</t>
  </si>
  <si>
    <t>320682★★★★5175</t>
  </si>
  <si>
    <t>储成杰</t>
  </si>
  <si>
    <r>
      <rPr>
        <sz val="11"/>
        <color theme="1"/>
        <rFont val="Times New Roman"/>
        <charset val="0"/>
      </rPr>
      <t>03</t>
    </r>
    <r>
      <rPr>
        <sz val="11"/>
        <color theme="1"/>
        <rFont val="宋体"/>
        <charset val="0"/>
      </rPr>
      <t>二级实习指导教师</t>
    </r>
  </si>
  <si>
    <t>320682★★★★0201</t>
  </si>
  <si>
    <t>何纪凡</t>
  </si>
  <si>
    <t>320683★★★★6048</t>
  </si>
  <si>
    <t>万冰冰</t>
  </si>
  <si>
    <t>321283★★★★5020</t>
  </si>
  <si>
    <t>叶孙想</t>
  </si>
  <si>
    <t>340822★★★★2421</t>
  </si>
  <si>
    <t>路俊涛</t>
  </si>
  <si>
    <t>341221★★★★2013</t>
  </si>
  <si>
    <t>印晓刚</t>
  </si>
  <si>
    <t>321283★★★★1217</t>
  </si>
  <si>
    <t>刘倩文</t>
  </si>
  <si>
    <t>321284★★★★4449</t>
  </si>
  <si>
    <t>王潇</t>
  </si>
  <si>
    <r>
      <rPr>
        <sz val="11"/>
        <color theme="1"/>
        <rFont val="Times New Roman"/>
        <charset val="0"/>
      </rPr>
      <t>04</t>
    </r>
    <r>
      <rPr>
        <sz val="11"/>
        <color theme="1"/>
        <rFont val="宋体"/>
        <charset val="0"/>
      </rPr>
      <t>助理讲师</t>
    </r>
  </si>
  <si>
    <t>320924★★★★4826</t>
  </si>
  <si>
    <t>唐楠楠</t>
  </si>
  <si>
    <r>
      <rPr>
        <sz val="11"/>
        <color theme="1"/>
        <rFont val="Times New Roman"/>
        <charset val="0"/>
      </rPr>
      <t>05</t>
    </r>
    <r>
      <rPr>
        <sz val="11"/>
        <color theme="1"/>
        <rFont val="宋体"/>
        <charset val="0"/>
      </rPr>
      <t>助理讲师</t>
    </r>
  </si>
  <si>
    <r>
      <rPr>
        <sz val="11"/>
        <color theme="1"/>
        <rFont val="Times New Roman"/>
        <charset val="0"/>
      </rPr>
      <t>341182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6425</t>
    </r>
  </si>
  <si>
    <t>施亭亭</t>
  </si>
  <si>
    <r>
      <rPr>
        <sz val="11"/>
        <color theme="1"/>
        <rFont val="Times New Roman"/>
        <charset val="0"/>
      </rPr>
      <t>340823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1542</t>
    </r>
  </si>
  <si>
    <t>徐珂</t>
  </si>
  <si>
    <r>
      <rPr>
        <sz val="11"/>
        <color theme="1"/>
        <rFont val="Times New Roman"/>
        <charset val="0"/>
      </rPr>
      <t>320902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3048</t>
    </r>
  </si>
  <si>
    <t>陈永成</t>
  </si>
  <si>
    <r>
      <rPr>
        <sz val="11"/>
        <color theme="1"/>
        <rFont val="Times New Roman"/>
        <charset val="0"/>
      </rPr>
      <t>440804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023X</t>
    </r>
  </si>
  <si>
    <t>邵一凡</t>
  </si>
  <si>
    <r>
      <rPr>
        <sz val="11"/>
        <color theme="1"/>
        <rFont val="Times New Roman"/>
        <charset val="0"/>
      </rPr>
      <t>320683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4129</t>
    </r>
  </si>
  <si>
    <t>王玮瑶</t>
  </si>
  <si>
    <t>07助理讲师</t>
  </si>
  <si>
    <t>321181★★★★6766</t>
  </si>
  <si>
    <t>周璇</t>
  </si>
  <si>
    <t>320811★★★★2525</t>
  </si>
  <si>
    <t>周佳佳</t>
  </si>
  <si>
    <t>342529★★★★4826</t>
  </si>
  <si>
    <t>王康佳</t>
  </si>
  <si>
    <t>412326★★★★4852</t>
  </si>
  <si>
    <t>面试弃考</t>
  </si>
  <si>
    <t>方杰</t>
  </si>
  <si>
    <t>340702★★★★7514</t>
  </si>
  <si>
    <t>李金峰</t>
  </si>
  <si>
    <t>320706★★★★1515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</si>
</sst>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name val="Arial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</font>
    <font>
      <sz val="11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8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>
      <alignment vertical="center"/>
    </xf>
    <xf numFmtId="0" fontId="2" fillId="0" borderId="19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5" fillId="0" borderId="6" xfId="0" applyFont="1" applyFill="1" applyBorder="1" applyAlignment="1" quotePrefix="1">
      <alignment horizontal="center" vertical="center"/>
    </xf>
    <xf numFmtId="0" fontId="5" fillId="0" borderId="8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view="pageBreakPreview" zoomScale="120" zoomScaleNormal="100" workbookViewId="0">
      <selection activeCell="N6" sqref="N6"/>
    </sheetView>
  </sheetViews>
  <sheetFormatPr defaultColWidth="9" defaultRowHeight="36" customHeight="1"/>
  <cols>
    <col min="1" max="1" width="6.375" style="1" customWidth="1"/>
    <col min="2" max="2" width="10.625" style="1" customWidth="1"/>
    <col min="3" max="4" width="20.625" style="1" customWidth="1"/>
    <col min="5" max="5" width="13.0166666666667" customWidth="1"/>
    <col min="6" max="6" width="10.5166666666667" style="2" customWidth="1"/>
    <col min="7" max="7" width="11.25" style="2" customWidth="1"/>
    <col min="8" max="8" width="11.35" style="2" customWidth="1"/>
    <col min="9" max="9" width="9.79166666666667" style="2" customWidth="1"/>
    <col min="10" max="10" width="11.875" style="1" customWidth="1"/>
    <col min="11" max="11" width="12.9166666666667" style="1" customWidth="1"/>
    <col min="12" max="12" width="15.2" style="1" customWidth="1"/>
  </cols>
  <sheetData>
    <row r="1" ht="33" customHeight="1" spans="1:12">
      <c r="A1" s="3" t="s">
        <v>0</v>
      </c>
      <c r="B1" s="3"/>
      <c r="C1" s="3"/>
      <c r="D1" s="3"/>
      <c r="E1" s="4"/>
      <c r="F1" s="5"/>
      <c r="G1" s="5"/>
      <c r="H1" s="5"/>
      <c r="I1" s="5"/>
      <c r="J1" s="3"/>
      <c r="K1" s="3"/>
      <c r="L1" s="3"/>
    </row>
    <row r="2" s="1" customFormat="1" ht="21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7" t="s">
        <v>10</v>
      </c>
      <c r="K2" s="7" t="s">
        <v>11</v>
      </c>
      <c r="L2" s="57" t="s">
        <v>12</v>
      </c>
    </row>
    <row r="3" s="1" customFormat="1" ht="23" customHeight="1" spans="1:12">
      <c r="A3" s="10">
        <v>1</v>
      </c>
      <c r="B3" s="11" t="s">
        <v>13</v>
      </c>
      <c r="C3" s="12" t="s">
        <v>14</v>
      </c>
      <c r="D3" s="12" t="s">
        <v>15</v>
      </c>
      <c r="E3" s="13">
        <v>91</v>
      </c>
      <c r="F3" s="14">
        <v>74.2</v>
      </c>
      <c r="G3" s="14">
        <v>76.8</v>
      </c>
      <c r="H3" s="14">
        <f t="shared" ref="H3:H36" si="0">F3*0.8+G3*0.2</f>
        <v>74.72</v>
      </c>
      <c r="I3" s="14">
        <f t="shared" ref="I3:I36" si="1">E3*0.3+H3*0.7</f>
        <v>79.604</v>
      </c>
      <c r="J3" s="12">
        <v>1</v>
      </c>
      <c r="K3" s="12" t="s">
        <v>16</v>
      </c>
      <c r="L3" s="58"/>
    </row>
    <row r="4" s="1" customFormat="1" ht="23" customHeight="1" spans="1:12">
      <c r="A4" s="15">
        <v>2</v>
      </c>
      <c r="B4" s="16" t="s">
        <v>17</v>
      </c>
      <c r="C4" s="17" t="s">
        <v>14</v>
      </c>
      <c r="D4" s="17" t="s">
        <v>18</v>
      </c>
      <c r="E4" s="18">
        <v>81.7</v>
      </c>
      <c r="F4" s="19">
        <v>79.2</v>
      </c>
      <c r="G4" s="19">
        <v>73.92</v>
      </c>
      <c r="H4" s="19">
        <f t="shared" si="0"/>
        <v>78.144</v>
      </c>
      <c r="I4" s="19">
        <f t="shared" si="1"/>
        <v>79.2108</v>
      </c>
      <c r="J4" s="17">
        <v>2</v>
      </c>
      <c r="K4" s="17" t="s">
        <v>16</v>
      </c>
      <c r="L4" s="59"/>
    </row>
    <row r="5" s="1" customFormat="1" ht="23" customHeight="1" spans="1:12">
      <c r="A5" s="15">
        <v>3</v>
      </c>
      <c r="B5" s="16" t="s">
        <v>19</v>
      </c>
      <c r="C5" s="17" t="s">
        <v>14</v>
      </c>
      <c r="D5" s="17" t="s">
        <v>20</v>
      </c>
      <c r="E5" s="18">
        <v>67</v>
      </c>
      <c r="F5" s="19">
        <v>75</v>
      </c>
      <c r="G5" s="19">
        <v>72.3</v>
      </c>
      <c r="H5" s="19">
        <f t="shared" si="0"/>
        <v>74.46</v>
      </c>
      <c r="I5" s="19">
        <f t="shared" si="1"/>
        <v>72.222</v>
      </c>
      <c r="J5" s="17">
        <v>3</v>
      </c>
      <c r="K5" s="17" t="s">
        <v>16</v>
      </c>
      <c r="L5" s="59"/>
    </row>
    <row r="6" s="1" customFormat="1" ht="23" customHeight="1" spans="1:12">
      <c r="A6" s="15">
        <v>4</v>
      </c>
      <c r="B6" s="16" t="s">
        <v>21</v>
      </c>
      <c r="C6" s="17" t="s">
        <v>14</v>
      </c>
      <c r="D6" s="17" t="s">
        <v>22</v>
      </c>
      <c r="E6" s="18">
        <v>68</v>
      </c>
      <c r="F6" s="19">
        <v>73.6</v>
      </c>
      <c r="G6" s="19">
        <v>72.2</v>
      </c>
      <c r="H6" s="19">
        <f t="shared" si="0"/>
        <v>73.32</v>
      </c>
      <c r="I6" s="19">
        <f t="shared" si="1"/>
        <v>71.724</v>
      </c>
      <c r="J6" s="17"/>
      <c r="K6" s="17"/>
      <c r="L6" s="59"/>
    </row>
    <row r="7" s="1" customFormat="1" ht="23" customHeight="1" spans="1:12">
      <c r="A7" s="15">
        <v>5</v>
      </c>
      <c r="B7" s="16" t="s">
        <v>23</v>
      </c>
      <c r="C7" s="17" t="s">
        <v>14</v>
      </c>
      <c r="D7" s="17" t="s">
        <v>24</v>
      </c>
      <c r="E7" s="18">
        <v>61</v>
      </c>
      <c r="F7" s="19">
        <v>76.4</v>
      </c>
      <c r="G7" s="19">
        <v>74.26</v>
      </c>
      <c r="H7" s="19">
        <f t="shared" si="0"/>
        <v>75.972</v>
      </c>
      <c r="I7" s="19">
        <f t="shared" si="1"/>
        <v>71.4804</v>
      </c>
      <c r="J7" s="17"/>
      <c r="K7" s="17"/>
      <c r="L7" s="59"/>
    </row>
    <row r="8" s="1" customFormat="1" ht="23" customHeight="1" spans="1:12">
      <c r="A8" s="20">
        <v>6</v>
      </c>
      <c r="B8" s="21" t="s">
        <v>25</v>
      </c>
      <c r="C8" s="22" t="s">
        <v>14</v>
      </c>
      <c r="D8" s="22" t="s">
        <v>26</v>
      </c>
      <c r="E8" s="23">
        <v>68</v>
      </c>
      <c r="F8" s="24">
        <v>0</v>
      </c>
      <c r="G8" s="24">
        <v>0</v>
      </c>
      <c r="H8" s="24">
        <f t="shared" si="0"/>
        <v>0</v>
      </c>
      <c r="I8" s="24">
        <f t="shared" si="1"/>
        <v>20.4</v>
      </c>
      <c r="J8" s="22"/>
      <c r="K8" s="22"/>
      <c r="L8" s="60" t="s">
        <v>27</v>
      </c>
    </row>
    <row r="9" ht="23" customHeight="1" spans="1:12">
      <c r="A9" s="10">
        <v>7</v>
      </c>
      <c r="B9" s="11" t="s">
        <v>28</v>
      </c>
      <c r="C9" s="12" t="s">
        <v>29</v>
      </c>
      <c r="D9" s="12" t="s">
        <v>30</v>
      </c>
      <c r="E9" s="13">
        <v>84</v>
      </c>
      <c r="F9" s="14">
        <v>79</v>
      </c>
      <c r="G9" s="14">
        <v>78.6</v>
      </c>
      <c r="H9" s="14">
        <f t="shared" si="0"/>
        <v>78.92</v>
      </c>
      <c r="I9" s="14">
        <f t="shared" si="1"/>
        <v>80.444</v>
      </c>
      <c r="J9" s="12">
        <v>1</v>
      </c>
      <c r="K9" s="12" t="s">
        <v>16</v>
      </c>
      <c r="L9" s="61"/>
    </row>
    <row r="10" ht="23" customHeight="1" spans="1:12">
      <c r="A10" s="15">
        <v>8</v>
      </c>
      <c r="B10" s="16" t="s">
        <v>31</v>
      </c>
      <c r="C10" s="17" t="s">
        <v>29</v>
      </c>
      <c r="D10" s="17" t="s">
        <v>32</v>
      </c>
      <c r="E10" s="18">
        <v>80</v>
      </c>
      <c r="F10" s="19">
        <v>81.8</v>
      </c>
      <c r="G10" s="19">
        <v>75.02</v>
      </c>
      <c r="H10" s="19">
        <f t="shared" si="0"/>
        <v>80.444</v>
      </c>
      <c r="I10" s="19">
        <f t="shared" si="1"/>
        <v>80.3108</v>
      </c>
      <c r="J10" s="17">
        <v>2</v>
      </c>
      <c r="K10" s="17" t="s">
        <v>16</v>
      </c>
      <c r="L10" s="59"/>
    </row>
    <row r="11" ht="23" customHeight="1" spans="1:12">
      <c r="A11" s="15">
        <v>9</v>
      </c>
      <c r="B11" s="16" t="s">
        <v>33</v>
      </c>
      <c r="C11" s="17" t="s">
        <v>29</v>
      </c>
      <c r="D11" s="17" t="s">
        <v>34</v>
      </c>
      <c r="E11" s="18">
        <v>75</v>
      </c>
      <c r="F11" s="19">
        <v>84.4</v>
      </c>
      <c r="G11" s="19">
        <v>72.88</v>
      </c>
      <c r="H11" s="19">
        <f t="shared" si="0"/>
        <v>82.096</v>
      </c>
      <c r="I11" s="19">
        <f t="shared" si="1"/>
        <v>79.9672</v>
      </c>
      <c r="J11" s="17"/>
      <c r="K11" s="17"/>
      <c r="L11" s="59"/>
    </row>
    <row r="12" ht="23" customHeight="1" spans="1:12">
      <c r="A12" s="15">
        <v>10</v>
      </c>
      <c r="B12" s="16" t="s">
        <v>35</v>
      </c>
      <c r="C12" s="17" t="s">
        <v>29</v>
      </c>
      <c r="D12" s="17" t="s">
        <v>36</v>
      </c>
      <c r="E12" s="18">
        <v>81</v>
      </c>
      <c r="F12" s="19">
        <v>79.6</v>
      </c>
      <c r="G12" s="19">
        <v>73</v>
      </c>
      <c r="H12" s="19">
        <f t="shared" si="0"/>
        <v>78.28</v>
      </c>
      <c r="I12" s="19">
        <f t="shared" si="1"/>
        <v>79.096</v>
      </c>
      <c r="J12" s="17"/>
      <c r="K12" s="17"/>
      <c r="L12" s="59"/>
    </row>
    <row r="13" ht="23" customHeight="1" spans="1:12">
      <c r="A13" s="15">
        <v>11</v>
      </c>
      <c r="B13" s="16" t="s">
        <v>37</v>
      </c>
      <c r="C13" s="17" t="s">
        <v>29</v>
      </c>
      <c r="D13" s="17" t="s">
        <v>38</v>
      </c>
      <c r="E13" s="18">
        <v>63</v>
      </c>
      <c r="F13" s="19">
        <v>78.4</v>
      </c>
      <c r="G13" s="19">
        <v>75.26</v>
      </c>
      <c r="H13" s="19">
        <f t="shared" si="0"/>
        <v>77.772</v>
      </c>
      <c r="I13" s="19">
        <f t="shared" si="1"/>
        <v>73.3404</v>
      </c>
      <c r="J13" s="17"/>
      <c r="K13" s="17"/>
      <c r="L13" s="59"/>
    </row>
    <row r="14" ht="23" customHeight="1" spans="1:12">
      <c r="A14" s="15">
        <v>12</v>
      </c>
      <c r="B14" s="16" t="s">
        <v>39</v>
      </c>
      <c r="C14" s="17" t="s">
        <v>29</v>
      </c>
      <c r="D14" s="17" t="s">
        <v>40</v>
      </c>
      <c r="E14" s="18">
        <v>63</v>
      </c>
      <c r="F14" s="19">
        <v>76.4</v>
      </c>
      <c r="G14" s="19">
        <v>69.24</v>
      </c>
      <c r="H14" s="19">
        <f t="shared" si="0"/>
        <v>74.968</v>
      </c>
      <c r="I14" s="19">
        <f t="shared" si="1"/>
        <v>71.3776</v>
      </c>
      <c r="J14" s="17"/>
      <c r="K14" s="17"/>
      <c r="L14" s="59"/>
    </row>
    <row r="15" ht="23" customHeight="1" spans="1:12">
      <c r="A15" s="15">
        <v>13</v>
      </c>
      <c r="B15" s="16" t="s">
        <v>41</v>
      </c>
      <c r="C15" s="17" t="s">
        <v>29</v>
      </c>
      <c r="D15" s="17" t="s">
        <v>42</v>
      </c>
      <c r="E15" s="18">
        <v>71</v>
      </c>
      <c r="F15" s="19">
        <v>0</v>
      </c>
      <c r="G15" s="19">
        <v>0</v>
      </c>
      <c r="H15" s="19">
        <f t="shared" si="0"/>
        <v>0</v>
      </c>
      <c r="I15" s="19">
        <f t="shared" si="1"/>
        <v>21.3</v>
      </c>
      <c r="J15" s="17"/>
      <c r="K15" s="17"/>
      <c r="L15" s="59" t="s">
        <v>27</v>
      </c>
    </row>
    <row r="16" ht="23" customHeight="1" spans="1:12">
      <c r="A16" s="15">
        <v>14</v>
      </c>
      <c r="B16" s="16" t="s">
        <v>43</v>
      </c>
      <c r="C16" s="17" t="s">
        <v>29</v>
      </c>
      <c r="D16" s="17" t="s">
        <v>44</v>
      </c>
      <c r="E16" s="18">
        <v>68</v>
      </c>
      <c r="F16" s="19">
        <v>0</v>
      </c>
      <c r="G16" s="19">
        <v>0</v>
      </c>
      <c r="H16" s="19">
        <f t="shared" si="0"/>
        <v>0</v>
      </c>
      <c r="I16" s="19">
        <f t="shared" si="1"/>
        <v>20.4</v>
      </c>
      <c r="J16" s="17"/>
      <c r="K16" s="17"/>
      <c r="L16" s="59" t="s">
        <v>27</v>
      </c>
    </row>
    <row r="17" ht="23" customHeight="1" spans="1:12">
      <c r="A17" s="20">
        <v>15</v>
      </c>
      <c r="B17" s="21" t="s">
        <v>45</v>
      </c>
      <c r="C17" s="22" t="s">
        <v>29</v>
      </c>
      <c r="D17" s="22" t="s">
        <v>46</v>
      </c>
      <c r="E17" s="23">
        <v>63</v>
      </c>
      <c r="F17" s="24">
        <v>0</v>
      </c>
      <c r="G17" s="24">
        <v>0</v>
      </c>
      <c r="H17" s="24">
        <f t="shared" si="0"/>
        <v>0</v>
      </c>
      <c r="I17" s="24">
        <f t="shared" si="1"/>
        <v>18.9</v>
      </c>
      <c r="J17" s="22"/>
      <c r="K17" s="22"/>
      <c r="L17" s="60" t="s">
        <v>27</v>
      </c>
    </row>
    <row r="18" ht="23" customHeight="1" spans="1:12">
      <c r="A18" s="10">
        <v>16</v>
      </c>
      <c r="B18" s="11" t="s">
        <v>47</v>
      </c>
      <c r="C18" s="25" t="s">
        <v>48</v>
      </c>
      <c r="D18" s="12" t="s">
        <v>49</v>
      </c>
      <c r="E18" s="13">
        <v>80</v>
      </c>
      <c r="F18" s="26">
        <v>79.8</v>
      </c>
      <c r="G18" s="26">
        <v>72.74</v>
      </c>
      <c r="H18" s="14">
        <f t="shared" si="0"/>
        <v>78.388</v>
      </c>
      <c r="I18" s="14">
        <f t="shared" si="1"/>
        <v>78.8716</v>
      </c>
      <c r="J18" s="25">
        <v>1</v>
      </c>
      <c r="K18" s="12" t="s">
        <v>16</v>
      </c>
      <c r="L18" s="62"/>
    </row>
    <row r="19" ht="23" customHeight="1" spans="1:12">
      <c r="A19" s="15">
        <v>17</v>
      </c>
      <c r="B19" s="16" t="s">
        <v>50</v>
      </c>
      <c r="C19" s="27" t="s">
        <v>48</v>
      </c>
      <c r="D19" s="17" t="s">
        <v>51</v>
      </c>
      <c r="E19" s="18">
        <v>78</v>
      </c>
      <c r="F19" s="28">
        <v>80</v>
      </c>
      <c r="G19" s="28">
        <v>74.56</v>
      </c>
      <c r="H19" s="19">
        <f t="shared" si="0"/>
        <v>78.912</v>
      </c>
      <c r="I19" s="19">
        <f t="shared" si="1"/>
        <v>78.6384</v>
      </c>
      <c r="J19" s="27"/>
      <c r="K19" s="27"/>
      <c r="L19" s="63"/>
    </row>
    <row r="20" ht="23" customHeight="1" spans="1:12">
      <c r="A20" s="15">
        <v>18</v>
      </c>
      <c r="B20" s="16" t="s">
        <v>52</v>
      </c>
      <c r="C20" s="27" t="s">
        <v>48</v>
      </c>
      <c r="D20" s="17" t="s">
        <v>53</v>
      </c>
      <c r="E20" s="18">
        <v>73</v>
      </c>
      <c r="F20" s="28">
        <v>81.8</v>
      </c>
      <c r="G20" s="28">
        <v>74</v>
      </c>
      <c r="H20" s="19">
        <f t="shared" si="0"/>
        <v>80.24</v>
      </c>
      <c r="I20" s="19">
        <f t="shared" si="1"/>
        <v>78.068</v>
      </c>
      <c r="J20" s="27"/>
      <c r="K20" s="27"/>
      <c r="L20" s="63"/>
    </row>
    <row r="21" ht="23" customHeight="1" spans="1:12">
      <c r="A21" s="15">
        <v>19</v>
      </c>
      <c r="B21" s="16" t="s">
        <v>54</v>
      </c>
      <c r="C21" s="27" t="s">
        <v>48</v>
      </c>
      <c r="D21" s="17" t="s">
        <v>55</v>
      </c>
      <c r="E21" s="18">
        <v>77</v>
      </c>
      <c r="F21" s="28">
        <v>76.8</v>
      </c>
      <c r="G21" s="28">
        <v>72.86</v>
      </c>
      <c r="H21" s="19">
        <f t="shared" si="0"/>
        <v>76.012</v>
      </c>
      <c r="I21" s="19">
        <f t="shared" si="1"/>
        <v>76.3084</v>
      </c>
      <c r="J21" s="27"/>
      <c r="K21" s="27"/>
      <c r="L21" s="63"/>
    </row>
    <row r="22" ht="23" customHeight="1" spans="1:12">
      <c r="A22" s="15">
        <v>20</v>
      </c>
      <c r="B22" s="29" t="s">
        <v>56</v>
      </c>
      <c r="C22" s="27" t="s">
        <v>48</v>
      </c>
      <c r="D22" s="17" t="s">
        <v>57</v>
      </c>
      <c r="E22" s="18">
        <v>71</v>
      </c>
      <c r="F22" s="28">
        <v>75.6</v>
      </c>
      <c r="G22" s="28">
        <v>74.46</v>
      </c>
      <c r="H22" s="19">
        <f t="shared" si="0"/>
        <v>75.372</v>
      </c>
      <c r="I22" s="19">
        <f t="shared" si="1"/>
        <v>74.0604</v>
      </c>
      <c r="J22" s="27"/>
      <c r="K22" s="27"/>
      <c r="L22" s="63"/>
    </row>
    <row r="23" ht="23" customHeight="1" spans="1:12">
      <c r="A23" s="15">
        <v>21</v>
      </c>
      <c r="B23" s="29" t="s">
        <v>58</v>
      </c>
      <c r="C23" s="27" t="s">
        <v>48</v>
      </c>
      <c r="D23" s="17" t="s">
        <v>59</v>
      </c>
      <c r="E23" s="18">
        <v>74</v>
      </c>
      <c r="F23" s="28">
        <v>72.6</v>
      </c>
      <c r="G23" s="28">
        <v>73.3</v>
      </c>
      <c r="H23" s="19">
        <f t="shared" si="0"/>
        <v>72.74</v>
      </c>
      <c r="I23" s="19">
        <f t="shared" si="1"/>
        <v>73.118</v>
      </c>
      <c r="J23" s="27"/>
      <c r="K23" s="27"/>
      <c r="L23" s="63"/>
    </row>
    <row r="24" ht="23" customHeight="1" spans="1:12">
      <c r="A24" s="20">
        <v>22</v>
      </c>
      <c r="B24" s="30" t="s">
        <v>60</v>
      </c>
      <c r="C24" s="31" t="s">
        <v>48</v>
      </c>
      <c r="D24" s="22" t="s">
        <v>61</v>
      </c>
      <c r="E24" s="23">
        <v>68</v>
      </c>
      <c r="F24" s="32">
        <v>73.6</v>
      </c>
      <c r="G24" s="32">
        <v>71</v>
      </c>
      <c r="H24" s="24">
        <f t="shared" si="0"/>
        <v>73.08</v>
      </c>
      <c r="I24" s="24">
        <f t="shared" si="1"/>
        <v>71.556</v>
      </c>
      <c r="J24" s="31"/>
      <c r="K24" s="31"/>
      <c r="L24" s="64"/>
    </row>
    <row r="25" ht="23" customHeight="1" spans="1:12">
      <c r="A25" s="33">
        <v>23</v>
      </c>
      <c r="B25" s="34" t="s">
        <v>62</v>
      </c>
      <c r="C25" s="35" t="s">
        <v>63</v>
      </c>
      <c r="D25" s="36" t="s">
        <v>64</v>
      </c>
      <c r="E25" s="37">
        <v>76</v>
      </c>
      <c r="F25" s="38">
        <v>86.2</v>
      </c>
      <c r="G25" s="38">
        <v>78.82</v>
      </c>
      <c r="H25" s="39">
        <f t="shared" si="0"/>
        <v>84.724</v>
      </c>
      <c r="I25" s="39">
        <f t="shared" si="1"/>
        <v>82.1068</v>
      </c>
      <c r="J25" s="35">
        <v>1</v>
      </c>
      <c r="K25" s="36" t="s">
        <v>16</v>
      </c>
      <c r="L25" s="65"/>
    </row>
    <row r="26" ht="23" customHeight="1" spans="1:12">
      <c r="A26" s="40">
        <v>24</v>
      </c>
      <c r="B26" s="41" t="s">
        <v>65</v>
      </c>
      <c r="C26" s="42" t="s">
        <v>66</v>
      </c>
      <c r="D26" s="42" t="s">
        <v>67</v>
      </c>
      <c r="E26" s="43">
        <v>81</v>
      </c>
      <c r="F26" s="44">
        <v>83.6</v>
      </c>
      <c r="G26" s="44">
        <v>72.32</v>
      </c>
      <c r="H26" s="45">
        <f t="shared" si="0"/>
        <v>81.344</v>
      </c>
      <c r="I26" s="45">
        <f t="shared" si="1"/>
        <v>81.2408</v>
      </c>
      <c r="J26" s="42">
        <v>1</v>
      </c>
      <c r="K26" s="66" t="s">
        <v>16</v>
      </c>
      <c r="L26" s="67"/>
    </row>
    <row r="27" ht="23" customHeight="1" spans="1:12">
      <c r="A27" s="15">
        <v>25</v>
      </c>
      <c r="B27" s="29" t="s">
        <v>68</v>
      </c>
      <c r="C27" s="27" t="s">
        <v>66</v>
      </c>
      <c r="D27" s="27" t="s">
        <v>69</v>
      </c>
      <c r="E27" s="18">
        <v>73</v>
      </c>
      <c r="F27" s="28">
        <v>79.6</v>
      </c>
      <c r="G27" s="28">
        <v>74.04</v>
      </c>
      <c r="H27" s="19">
        <f t="shared" si="0"/>
        <v>78.488</v>
      </c>
      <c r="I27" s="19">
        <f t="shared" si="1"/>
        <v>76.8416</v>
      </c>
      <c r="J27" s="27"/>
      <c r="K27" s="27"/>
      <c r="L27" s="63"/>
    </row>
    <row r="28" ht="23" customHeight="1" spans="1:12">
      <c r="A28" s="15">
        <v>26</v>
      </c>
      <c r="B28" s="29" t="s">
        <v>70</v>
      </c>
      <c r="C28" s="27" t="s">
        <v>66</v>
      </c>
      <c r="D28" s="27" t="s">
        <v>71</v>
      </c>
      <c r="E28" s="18">
        <v>62</v>
      </c>
      <c r="F28" s="28">
        <v>81.8</v>
      </c>
      <c r="G28" s="28">
        <v>74.94</v>
      </c>
      <c r="H28" s="19">
        <f t="shared" si="0"/>
        <v>80.428</v>
      </c>
      <c r="I28" s="19">
        <f t="shared" si="1"/>
        <v>74.8996</v>
      </c>
      <c r="J28" s="27"/>
      <c r="K28" s="27"/>
      <c r="L28" s="63"/>
    </row>
    <row r="29" ht="23" customHeight="1" spans="1:12">
      <c r="A29" s="15">
        <v>27</v>
      </c>
      <c r="B29" s="29" t="s">
        <v>72</v>
      </c>
      <c r="C29" s="27" t="s">
        <v>66</v>
      </c>
      <c r="D29" s="27" t="s">
        <v>73</v>
      </c>
      <c r="E29" s="18">
        <v>65</v>
      </c>
      <c r="F29" s="28">
        <v>74.2</v>
      </c>
      <c r="G29" s="28">
        <v>71.5</v>
      </c>
      <c r="H29" s="19">
        <f t="shared" si="0"/>
        <v>73.66</v>
      </c>
      <c r="I29" s="19">
        <f t="shared" si="1"/>
        <v>71.062</v>
      </c>
      <c r="J29" s="27"/>
      <c r="K29" s="27"/>
      <c r="L29" s="63"/>
    </row>
    <row r="30" ht="23" customHeight="1" spans="1:12">
      <c r="A30" s="46">
        <v>28</v>
      </c>
      <c r="B30" s="47" t="s">
        <v>74</v>
      </c>
      <c r="C30" s="48" t="s">
        <v>66</v>
      </c>
      <c r="D30" s="48" t="s">
        <v>75</v>
      </c>
      <c r="E30" s="49">
        <v>60</v>
      </c>
      <c r="F30" s="50">
        <v>0</v>
      </c>
      <c r="G30" s="50">
        <v>0</v>
      </c>
      <c r="H30" s="51">
        <f t="shared" si="0"/>
        <v>0</v>
      </c>
      <c r="I30" s="51">
        <f t="shared" si="1"/>
        <v>18</v>
      </c>
      <c r="J30" s="48"/>
      <c r="K30" s="48"/>
      <c r="L30" s="68" t="s">
        <v>27</v>
      </c>
    </row>
    <row r="31" ht="23" customHeight="1" spans="1:12">
      <c r="A31" s="10">
        <v>29</v>
      </c>
      <c r="B31" s="52" t="s">
        <v>76</v>
      </c>
      <c r="C31" s="69" t="s">
        <v>77</v>
      </c>
      <c r="D31" s="12" t="s">
        <v>78</v>
      </c>
      <c r="E31" s="13">
        <v>95</v>
      </c>
      <c r="F31" s="14">
        <v>79.4</v>
      </c>
      <c r="G31" s="14">
        <v>74.4</v>
      </c>
      <c r="H31" s="14">
        <f t="shared" si="0"/>
        <v>78.4</v>
      </c>
      <c r="I31" s="14">
        <f t="shared" si="1"/>
        <v>83.38</v>
      </c>
      <c r="J31" s="12">
        <v>1</v>
      </c>
      <c r="K31" s="12" t="s">
        <v>16</v>
      </c>
      <c r="L31" s="61"/>
    </row>
    <row r="32" ht="23" customHeight="1" spans="1:12">
      <c r="A32" s="15">
        <v>30</v>
      </c>
      <c r="B32" s="29" t="s">
        <v>79</v>
      </c>
      <c r="C32" s="70" t="s">
        <v>77</v>
      </c>
      <c r="D32" s="17" t="s">
        <v>80</v>
      </c>
      <c r="E32" s="18">
        <v>85</v>
      </c>
      <c r="F32" s="19">
        <v>83.6</v>
      </c>
      <c r="G32" s="19">
        <v>71.7</v>
      </c>
      <c r="H32" s="19">
        <f t="shared" si="0"/>
        <v>81.22</v>
      </c>
      <c r="I32" s="19">
        <f t="shared" si="1"/>
        <v>82.354</v>
      </c>
      <c r="J32" s="17"/>
      <c r="K32" s="17"/>
      <c r="L32" s="59"/>
    </row>
    <row r="33" ht="23" customHeight="1" spans="1:12">
      <c r="A33" s="15">
        <v>31</v>
      </c>
      <c r="B33" s="29" t="s">
        <v>81</v>
      </c>
      <c r="C33" s="70" t="s">
        <v>77</v>
      </c>
      <c r="D33" s="17" t="s">
        <v>82</v>
      </c>
      <c r="E33" s="18">
        <v>70</v>
      </c>
      <c r="F33" s="19">
        <v>72.4</v>
      </c>
      <c r="G33" s="19">
        <v>73.48</v>
      </c>
      <c r="H33" s="19">
        <f t="shared" si="0"/>
        <v>72.616</v>
      </c>
      <c r="I33" s="19">
        <f t="shared" si="1"/>
        <v>71.8312</v>
      </c>
      <c r="J33" s="17"/>
      <c r="K33" s="17"/>
      <c r="L33" s="59"/>
    </row>
    <row r="34" ht="23" customHeight="1" spans="1:12">
      <c r="A34" s="15">
        <v>32</v>
      </c>
      <c r="B34" s="29" t="s">
        <v>83</v>
      </c>
      <c r="C34" s="70" t="s">
        <v>77</v>
      </c>
      <c r="D34" s="17" t="s">
        <v>84</v>
      </c>
      <c r="E34" s="18">
        <v>67</v>
      </c>
      <c r="F34" s="19">
        <v>0</v>
      </c>
      <c r="G34" s="19">
        <v>0</v>
      </c>
      <c r="H34" s="19">
        <f t="shared" si="0"/>
        <v>0</v>
      </c>
      <c r="I34" s="19">
        <f t="shared" si="1"/>
        <v>20.1</v>
      </c>
      <c r="J34" s="17"/>
      <c r="K34" s="17"/>
      <c r="L34" s="59" t="s">
        <v>85</v>
      </c>
    </row>
    <row r="35" ht="23" customHeight="1" spans="1:12">
      <c r="A35" s="15">
        <v>33</v>
      </c>
      <c r="B35" s="29" t="s">
        <v>86</v>
      </c>
      <c r="C35" s="70" t="s">
        <v>77</v>
      </c>
      <c r="D35" s="17" t="s">
        <v>87</v>
      </c>
      <c r="E35" s="18">
        <v>67</v>
      </c>
      <c r="F35" s="19">
        <v>0</v>
      </c>
      <c r="G35" s="19">
        <v>0</v>
      </c>
      <c r="H35" s="19">
        <f t="shared" si="0"/>
        <v>0</v>
      </c>
      <c r="I35" s="19">
        <f t="shared" si="1"/>
        <v>20.1</v>
      </c>
      <c r="J35" s="17"/>
      <c r="K35" s="17"/>
      <c r="L35" s="59" t="s">
        <v>27</v>
      </c>
    </row>
    <row r="36" ht="23" customHeight="1" spans="1:12">
      <c r="A36" s="20">
        <v>34</v>
      </c>
      <c r="B36" s="30" t="s">
        <v>88</v>
      </c>
      <c r="C36" s="71" t="s">
        <v>77</v>
      </c>
      <c r="D36" s="22" t="s">
        <v>89</v>
      </c>
      <c r="E36" s="23">
        <v>61</v>
      </c>
      <c r="F36" s="24">
        <v>0</v>
      </c>
      <c r="G36" s="24">
        <v>0</v>
      </c>
      <c r="H36" s="24">
        <f t="shared" si="0"/>
        <v>0</v>
      </c>
      <c r="I36" s="24">
        <f t="shared" si="1"/>
        <v>18.3</v>
      </c>
      <c r="J36" s="22"/>
      <c r="K36" s="22"/>
      <c r="L36" s="60" t="s">
        <v>27</v>
      </c>
    </row>
    <row r="37" customHeight="1" spans="1:12">
      <c r="A37" s="53"/>
      <c r="B37" s="53"/>
      <c r="C37" s="53"/>
      <c r="D37" s="54"/>
      <c r="F37" s="55"/>
      <c r="G37" s="55"/>
      <c r="H37" s="55"/>
      <c r="J37" s="54"/>
      <c r="K37" s="54"/>
      <c r="L37" s="54"/>
    </row>
    <row r="38" customHeight="1" spans="1:12">
      <c r="A38"/>
      <c r="B38"/>
      <c r="C38"/>
      <c r="D38"/>
      <c r="F38" s="56"/>
      <c r="G38" s="56"/>
      <c r="H38" s="56"/>
      <c r="J38"/>
      <c r="K38"/>
      <c r="L38"/>
    </row>
  </sheetData>
  <autoFilter xmlns:etc="http://www.wps.cn/officeDocument/2017/etCustomData" ref="A2:L36" etc:filterBottomFollowUsedRange="0">
    <sortState ref="A2:L36">
      <sortCondition ref="C2"/>
    </sortState>
    <extLst/>
  </autoFilter>
  <mergeCells count="1">
    <mergeCell ref="A1:L1"/>
  </mergeCells>
  <pageMargins left="0.751388888888889" right="0.35" top="0.602083333333333" bottom="0.904861111111111" header="0.511805555555556" footer="0.511805555555556"/>
  <pageSetup paperSize="9" scale="8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梦之蓝</cp:lastModifiedBy>
  <dcterms:created xsi:type="dcterms:W3CDTF">2022-06-15T04:44:00Z</dcterms:created>
  <dcterms:modified xsi:type="dcterms:W3CDTF">2025-09-27T09:56:13Z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4F518C079F544214BE5B7422005C4037_13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