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体检名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<sst xmlns="http://schemas.openxmlformats.org/spreadsheetml/2006/main" count="33" uniqueCount="26">
  <si>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附件：</t>
  </si>
  <si>
    <t xml:space="preserve">南京江北新区教育局所属事业单位2026年公开招聘高层次人才参加体检人员名单                     </t>
  </si>
  <si>
    <t>序号</t>
  </si>
  <si>
    <t>主管部门</t>
  </si>
  <si>
    <t>招聘单位（组别）</t>
  </si>
  <si>
    <t>报考科目</t>
  </si>
  <si>
    <t>学科招聘人数</t>
  </si>
  <si>
    <t>姓名</t>
  </si>
  <si>
    <t>教学实绩</t>
  </si>
  <si>
    <t>有生课堂</t>
  </si>
  <si>
    <t>综合答辩</t>
  </si>
  <si>
    <t>总分</t>
  </si>
  <si>
    <t>备注</t>
  </si>
  <si>
    <t>南京江北新区管理委员会教育局</t>
  </si>
  <si>
    <t>南京师范大学附属中学江北新区学校</t>
  </si>
  <si>
    <t>高中语文</t>
  </si>
  <si>
    <t>吴锐</t>
  </si>
  <si>
    <t>高中英语</t>
  </si>
  <si>
    <t>刘斌河</t>
  </si>
  <si>
    <t>高中物理</t>
  </si>
  <si>
    <t>王聿奎</t>
  </si>
  <si>
    <t>南京市旭东中学</t>
  </si>
  <si>
    <t>初中数学</t>
  </si>
  <si>
    <t>陶然</t>
  </si>
  <si>
    <t>南京市浦口区第四中学</t>
  </si>
  <si>
    <t>刘春阳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</si>
</sst>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_GBK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Times New Roman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E17" sqref="E17"/>
    </sheetView>
  </sheetViews>
  <sheetFormatPr defaultColWidth="9" defaultRowHeight="13.5" outlineLevelRow="7"/>
  <cols>
    <col min="2" max="2" width="26.875" customWidth="1"/>
    <col min="3" max="3" width="30.875" customWidth="1"/>
    <col min="4" max="4" width="11" customWidth="1"/>
    <col min="6" max="6" width="13.25" customWidth="1"/>
  </cols>
  <sheetData>
    <row r="1" ht="14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1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8.5" spans="1:11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6" t="s">
        <v>11</v>
      </c>
      <c r="K3" s="10" t="s">
        <v>12</v>
      </c>
    </row>
    <row r="4" ht="25" customHeight="1" spans="1:11">
      <c r="A4" s="11">
        <v>1</v>
      </c>
      <c r="B4" s="12" t="s">
        <v>13</v>
      </c>
      <c r="C4" s="13" t="s">
        <v>14</v>
      </c>
      <c r="D4" s="14" t="s">
        <v>15</v>
      </c>
      <c r="E4" s="15">
        <v>1</v>
      </c>
      <c r="F4" s="16" t="s">
        <v>16</v>
      </c>
      <c r="G4" s="16">
        <v>89.3</v>
      </c>
      <c r="H4" s="16">
        <v>84.7</v>
      </c>
      <c r="I4" s="16">
        <v>85.6</v>
      </c>
      <c r="J4" s="16">
        <f>ROUND(G4*0.3+H4*0.63+I4*0.07,2)</f>
        <v>86.14</v>
      </c>
      <c r="K4" s="16"/>
    </row>
    <row r="5" ht="25" customHeight="1" spans="1:11">
      <c r="A5" s="11">
        <v>2</v>
      </c>
      <c r="B5" s="12" t="s">
        <v>13</v>
      </c>
      <c r="C5" s="13" t="s">
        <v>14</v>
      </c>
      <c r="D5" s="17" t="s">
        <v>17</v>
      </c>
      <c r="E5" s="18">
        <v>1</v>
      </c>
      <c r="F5" s="16" t="s">
        <v>18</v>
      </c>
      <c r="G5" s="16">
        <v>91.7</v>
      </c>
      <c r="H5" s="16">
        <v>80</v>
      </c>
      <c r="I5" s="16">
        <v>80.6</v>
      </c>
      <c r="J5" s="16">
        <f>ROUND(G5*0.3+H5*0.63+I5*0.07,2)</f>
        <v>83.55</v>
      </c>
      <c r="K5" s="16"/>
    </row>
    <row r="6" ht="25" customHeight="1" spans="1:11">
      <c r="A6" s="11">
        <v>3</v>
      </c>
      <c r="B6" s="12" t="s">
        <v>13</v>
      </c>
      <c r="C6" s="13" t="s">
        <v>14</v>
      </c>
      <c r="D6" s="17" t="s">
        <v>19</v>
      </c>
      <c r="E6" s="18">
        <v>1</v>
      </c>
      <c r="F6" s="16" t="s">
        <v>20</v>
      </c>
      <c r="G6" s="16">
        <v>90.3</v>
      </c>
      <c r="H6" s="16">
        <v>83</v>
      </c>
      <c r="I6" s="16">
        <v>83.1</v>
      </c>
      <c r="J6" s="16">
        <f>ROUND(G6*0.3+H6*0.63+I6*0.07,2)</f>
        <v>85.2</v>
      </c>
      <c r="K6" s="16"/>
    </row>
    <row r="7" ht="25" customHeight="1" spans="1:11">
      <c r="A7" s="11">
        <v>4</v>
      </c>
      <c r="B7" s="12" t="s">
        <v>13</v>
      </c>
      <c r="C7" s="19" t="s">
        <v>21</v>
      </c>
      <c r="D7" s="13" t="s">
        <v>22</v>
      </c>
      <c r="E7" s="15">
        <v>1</v>
      </c>
      <c r="F7" s="16" t="s">
        <v>23</v>
      </c>
      <c r="G7" s="16">
        <v>85.7</v>
      </c>
      <c r="H7" s="16">
        <v>87.1</v>
      </c>
      <c r="I7" s="16">
        <v>88.9</v>
      </c>
      <c r="J7" s="16">
        <f>ROUND(G7*0.3+H7*0.63+I7*0.07,2)</f>
        <v>86.81</v>
      </c>
      <c r="K7" s="16"/>
    </row>
    <row r="8" ht="25" customHeight="1" spans="1:11">
      <c r="A8" s="11">
        <v>5</v>
      </c>
      <c r="B8" s="12" t="s">
        <v>13</v>
      </c>
      <c r="C8" s="13" t="s">
        <v>24</v>
      </c>
      <c r="D8" s="13" t="s">
        <v>22</v>
      </c>
      <c r="E8" s="18">
        <v>1</v>
      </c>
      <c r="F8" s="16" t="s">
        <v>25</v>
      </c>
      <c r="G8" s="16">
        <v>90</v>
      </c>
      <c r="H8" s="16">
        <v>90.6</v>
      </c>
      <c r="I8" s="16">
        <v>89.2</v>
      </c>
      <c r="J8" s="16">
        <f>ROUND(G8*0.3+H8*0.63+I8*0.07,2)</f>
        <v>90.32</v>
      </c>
      <c r="K8" s="16"/>
    </row>
  </sheetData>
  <mergeCells count="1">
    <mergeCell ref="A2:K2"/>
  </mergeCells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胡轶超(huyichao)</dc:creator>
  <cp:lastModifiedBy>江玉丽</cp:lastModifiedBy>
  <dcterms:created xsi:type="dcterms:W3CDTF">2023-11-15T07:07:00Z</dcterms:created>
  <dcterms:modified xsi:type="dcterms:W3CDTF">2026-05-19T05:30:26Z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988C9E8180E1401E96D7983458EAEA15_13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